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O:\_Infos\Info RH, Sécurité et Services\Dossier Hygiène et Sécurité RPS\DUERP-PAPRIPACT\"/>
    </mc:Choice>
  </mc:AlternateContent>
  <xr:revisionPtr revIDLastSave="0" documentId="13_ncr:1_{58411D88-A621-49D8-9C7F-29844B73E42A}" xr6:coauthVersionLast="47" xr6:coauthVersionMax="47" xr10:uidLastSave="{00000000-0000-0000-0000-000000000000}"/>
  <bookViews>
    <workbookView xWindow="-120" yWindow="-120" windowWidth="29040" windowHeight="15720" xr2:uid="{00000000-000D-0000-FFFF-FFFF00000000}"/>
  </bookViews>
  <sheets>
    <sheet name="EvRP" sheetId="1" r:id="rId1"/>
    <sheet name="PAPRIPACT" sheetId="2" r:id="rId2"/>
    <sheet name="Echelle de cotation" sheetId="3" r:id="rId3"/>
    <sheet name="Relevé EvRP" sheetId="4" r:id="rId4"/>
    <sheet name="Risques supprimés" sheetId="5" r:id="rId5"/>
  </sheets>
  <definedNames>
    <definedName name="_xlnm._FilterDatabase" localSheetId="0" hidden="1">EvRP!$A$1:$AB$1035</definedName>
    <definedName name="_xlnm._FilterDatabase" localSheetId="1" hidden="1">PAPRIPACT!$A$1:$AC$1079</definedName>
    <definedName name="_xlnm._FilterDatabase" localSheetId="3" hidden="1">'Relevé EvRP'!$A$1:$AB$489</definedName>
    <definedName name="_xlnm._FilterDatabase" localSheetId="4" hidden="1">'Risques supprimés'!$A$1:$Z$28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5" l="1"/>
  <c r="J15" i="5" s="1"/>
  <c r="M15" i="5" s="1"/>
  <c r="I1065" i="4"/>
  <c r="J1065" i="4" s="1"/>
  <c r="M1065" i="4" s="1"/>
  <c r="J1064" i="4"/>
  <c r="M1064" i="4" s="1"/>
  <c r="I1064" i="4"/>
  <c r="J1063" i="4"/>
  <c r="M1063" i="4" s="1"/>
  <c r="I1063" i="4"/>
  <c r="J1062" i="4"/>
  <c r="M1062" i="4" s="1"/>
  <c r="I1062" i="4"/>
  <c r="M1061" i="4"/>
  <c r="J1061" i="4"/>
  <c r="I1061" i="4"/>
  <c r="M1060" i="4"/>
  <c r="J1060" i="4"/>
  <c r="I1060" i="4"/>
  <c r="I1059" i="4"/>
  <c r="J1059" i="4" s="1"/>
  <c r="M1059" i="4" s="1"/>
  <c r="I1058" i="4"/>
  <c r="J1058" i="4" s="1"/>
  <c r="M1058" i="4" s="1"/>
  <c r="I1057" i="4"/>
  <c r="J1057" i="4" s="1"/>
  <c r="M1057" i="4" s="1"/>
  <c r="J1056" i="4"/>
  <c r="M1056" i="4" s="1"/>
  <c r="I1056" i="4"/>
  <c r="I1055" i="4"/>
  <c r="J1055" i="4" s="1"/>
  <c r="M1055" i="4" s="1"/>
  <c r="J1054" i="4"/>
  <c r="M1054" i="4" s="1"/>
  <c r="I1054" i="4"/>
  <c r="J1053" i="4"/>
  <c r="M1053" i="4" s="1"/>
  <c r="I1053" i="4"/>
  <c r="J1052" i="4"/>
  <c r="M1052" i="4" s="1"/>
  <c r="I1052" i="4"/>
  <c r="I1051" i="4"/>
  <c r="J1051" i="4" s="1"/>
  <c r="M1051" i="4" s="1"/>
  <c r="I1050" i="4"/>
  <c r="J1050" i="4" s="1"/>
  <c r="M1050" i="4" s="1"/>
  <c r="M1049" i="4"/>
  <c r="I1049" i="4"/>
  <c r="J1049" i="4" s="1"/>
  <c r="I1048" i="4"/>
  <c r="J1048" i="4" s="1"/>
  <c r="M1048" i="4" s="1"/>
  <c r="I1047" i="4"/>
  <c r="J1047" i="4" s="1"/>
  <c r="M1047" i="4" s="1"/>
  <c r="J1046" i="4"/>
  <c r="M1046" i="4" s="1"/>
  <c r="I1046" i="4"/>
  <c r="M1045" i="4"/>
  <c r="J1045" i="4"/>
  <c r="I1045" i="4"/>
  <c r="M1044" i="4"/>
  <c r="J1044" i="4"/>
  <c r="I1044" i="4"/>
  <c r="I1043" i="4"/>
  <c r="J1043" i="4" s="1"/>
  <c r="M1043" i="4" s="1"/>
  <c r="M1042" i="4"/>
  <c r="I1042" i="4"/>
  <c r="J1042" i="4" s="1"/>
  <c r="M1041" i="4"/>
  <c r="I1041" i="4"/>
  <c r="J1041" i="4" s="1"/>
  <c r="I1040" i="4"/>
  <c r="J1040" i="4" s="1"/>
  <c r="M1040" i="4" s="1"/>
  <c r="I1039" i="4"/>
  <c r="J1039" i="4" s="1"/>
  <c r="M1039" i="4" s="1"/>
  <c r="J1038" i="4"/>
  <c r="M1038" i="4" s="1"/>
  <c r="I1038" i="4"/>
  <c r="J1037" i="4"/>
  <c r="M1037" i="4" s="1"/>
  <c r="I1037" i="4"/>
  <c r="J1036" i="4"/>
  <c r="M1036" i="4" s="1"/>
  <c r="I1036" i="4"/>
  <c r="M1035" i="4"/>
  <c r="I1035" i="4"/>
  <c r="J1035" i="4" s="1"/>
  <c r="I1034" i="4"/>
  <c r="J1034" i="4" s="1"/>
  <c r="M1034" i="4" s="1"/>
  <c r="I1033" i="4"/>
  <c r="J1033" i="4" s="1"/>
  <c r="M1033" i="4" s="1"/>
  <c r="I1032" i="4"/>
  <c r="J1032" i="4" s="1"/>
  <c r="M1032" i="4" s="1"/>
  <c r="J1031" i="4"/>
  <c r="M1031" i="4" s="1"/>
  <c r="I1031" i="4"/>
  <c r="J1030" i="4"/>
  <c r="M1030" i="4" s="1"/>
  <c r="I1030" i="4"/>
  <c r="J1029" i="4"/>
  <c r="M1029" i="4" s="1"/>
  <c r="I1029" i="4"/>
  <c r="M1028" i="4"/>
  <c r="J1028" i="4"/>
  <c r="I1028" i="4"/>
  <c r="I1027" i="4"/>
  <c r="J1027" i="4" s="1"/>
  <c r="M1027" i="4" s="1"/>
  <c r="I1026" i="4"/>
  <c r="J1026" i="4" s="1"/>
  <c r="M1026" i="4" s="1"/>
  <c r="I1025" i="4"/>
  <c r="J1025" i="4" s="1"/>
  <c r="M1025" i="4" s="1"/>
  <c r="J1024" i="4"/>
  <c r="M1024" i="4" s="1"/>
  <c r="I1024" i="4"/>
  <c r="I1023" i="4"/>
  <c r="J1023" i="4" s="1"/>
  <c r="M1023" i="4" s="1"/>
  <c r="J1022" i="4"/>
  <c r="M1022" i="4" s="1"/>
  <c r="I1022" i="4"/>
  <c r="J1021" i="4"/>
  <c r="M1021" i="4" s="1"/>
  <c r="I1021" i="4"/>
  <c r="J1020" i="4"/>
  <c r="M1020" i="4" s="1"/>
  <c r="I1020" i="4"/>
  <c r="I1019" i="4"/>
  <c r="J1019" i="4" s="1"/>
  <c r="M1019" i="4" s="1"/>
  <c r="I1018" i="4"/>
  <c r="J1018" i="4" s="1"/>
  <c r="M1018" i="4" s="1"/>
  <c r="M1017" i="4"/>
  <c r="I1017" i="4"/>
  <c r="J1017" i="4" s="1"/>
  <c r="J1016" i="4"/>
  <c r="M1016" i="4" s="1"/>
  <c r="I1016" i="4"/>
  <c r="I1015" i="4"/>
  <c r="J1015" i="4" s="1"/>
  <c r="M1015" i="4" s="1"/>
  <c r="J1014" i="4"/>
  <c r="M1014" i="4" s="1"/>
  <c r="I1014" i="4"/>
  <c r="M1013" i="4"/>
  <c r="J1013" i="4"/>
  <c r="I1013" i="4"/>
  <c r="M1012" i="4"/>
  <c r="J1012" i="4"/>
  <c r="I1012" i="4"/>
  <c r="I1011" i="4"/>
  <c r="J1011" i="4" s="1"/>
  <c r="M1011" i="4" s="1"/>
  <c r="M1010" i="4"/>
  <c r="I1010" i="4"/>
  <c r="J1010" i="4" s="1"/>
  <c r="I1009" i="4"/>
  <c r="J1009" i="4" s="1"/>
  <c r="M1009" i="4" s="1"/>
  <c r="I1008" i="4"/>
  <c r="J1008" i="4" s="1"/>
  <c r="M1008" i="4" s="1"/>
  <c r="I1007" i="4"/>
  <c r="J1007" i="4" s="1"/>
  <c r="M1007" i="4" s="1"/>
  <c r="J1006" i="4"/>
  <c r="M1006" i="4" s="1"/>
  <c r="I1006" i="4"/>
  <c r="J1005" i="4"/>
  <c r="M1005" i="4" s="1"/>
  <c r="I1005" i="4"/>
  <c r="J1004" i="4"/>
  <c r="M1004" i="4" s="1"/>
  <c r="I1004" i="4"/>
  <c r="M1003" i="4"/>
  <c r="I1003" i="4"/>
  <c r="J1003" i="4" s="1"/>
  <c r="I1002" i="4"/>
  <c r="J1002" i="4" s="1"/>
  <c r="M1002" i="4" s="1"/>
  <c r="I1001" i="4"/>
  <c r="J1001" i="4" s="1"/>
  <c r="M1001" i="4" s="1"/>
  <c r="I1000" i="4"/>
  <c r="J1000" i="4" s="1"/>
  <c r="M1000" i="4" s="1"/>
  <c r="J999" i="4"/>
  <c r="M999" i="4" s="1"/>
  <c r="I999" i="4"/>
  <c r="J998" i="4"/>
  <c r="M998" i="4" s="1"/>
  <c r="I998" i="4"/>
  <c r="J997" i="4"/>
  <c r="M997" i="4" s="1"/>
  <c r="I997" i="4"/>
  <c r="M996" i="4"/>
  <c r="J996" i="4"/>
  <c r="I996" i="4"/>
  <c r="I995" i="4"/>
  <c r="J995" i="4" s="1"/>
  <c r="M995" i="4" s="1"/>
  <c r="I994" i="4"/>
  <c r="J994" i="4" s="1"/>
  <c r="M994" i="4" s="1"/>
  <c r="I993" i="4"/>
  <c r="J993" i="4" s="1"/>
  <c r="M993" i="4" s="1"/>
  <c r="J992" i="4"/>
  <c r="M992" i="4" s="1"/>
  <c r="I992" i="4"/>
  <c r="I991" i="4"/>
  <c r="J991" i="4" s="1"/>
  <c r="M991" i="4" s="1"/>
  <c r="J990" i="4"/>
  <c r="M990" i="4" s="1"/>
  <c r="I990" i="4"/>
  <c r="J989" i="4"/>
  <c r="M989" i="4" s="1"/>
  <c r="I989" i="4"/>
  <c r="J988" i="4"/>
  <c r="M988" i="4" s="1"/>
  <c r="I988" i="4"/>
  <c r="I987" i="4"/>
  <c r="J987" i="4" s="1"/>
  <c r="M987" i="4" s="1"/>
  <c r="I986" i="4"/>
  <c r="J986" i="4" s="1"/>
  <c r="M986" i="4" s="1"/>
  <c r="M985" i="4"/>
  <c r="I985" i="4"/>
  <c r="J985" i="4" s="1"/>
  <c r="J984" i="4"/>
  <c r="M984" i="4" s="1"/>
  <c r="I984" i="4"/>
  <c r="I983" i="4"/>
  <c r="J983" i="4" s="1"/>
  <c r="M983" i="4" s="1"/>
  <c r="J982" i="4"/>
  <c r="M982" i="4" s="1"/>
  <c r="I982" i="4"/>
  <c r="M981" i="4"/>
  <c r="J981" i="4"/>
  <c r="I981" i="4"/>
  <c r="M980" i="4"/>
  <c r="J980" i="4"/>
  <c r="I980" i="4"/>
  <c r="I979" i="4"/>
  <c r="J979" i="4" s="1"/>
  <c r="M979" i="4" s="1"/>
  <c r="M978" i="4"/>
  <c r="I978" i="4"/>
  <c r="J978" i="4" s="1"/>
  <c r="I977" i="4"/>
  <c r="J977" i="4" s="1"/>
  <c r="M977" i="4" s="1"/>
  <c r="I976" i="4"/>
  <c r="J976" i="4" s="1"/>
  <c r="M976" i="4" s="1"/>
  <c r="I975" i="4"/>
  <c r="J975" i="4" s="1"/>
  <c r="M975" i="4" s="1"/>
  <c r="J974" i="4"/>
  <c r="M974" i="4" s="1"/>
  <c r="I974" i="4"/>
  <c r="J973" i="4"/>
  <c r="M973" i="4" s="1"/>
  <c r="I973" i="4"/>
  <c r="M972" i="4"/>
  <c r="J972" i="4"/>
  <c r="I972" i="4"/>
  <c r="M971" i="4"/>
  <c r="I971" i="4"/>
  <c r="J971" i="4" s="1"/>
  <c r="I970" i="4"/>
  <c r="J970" i="4" s="1"/>
  <c r="M970" i="4" s="1"/>
  <c r="I969" i="4"/>
  <c r="J969" i="4" s="1"/>
  <c r="M969" i="4" s="1"/>
  <c r="I968" i="4"/>
  <c r="J968" i="4" s="1"/>
  <c r="M968" i="4" s="1"/>
  <c r="J967" i="4"/>
  <c r="M967" i="4" s="1"/>
  <c r="I967" i="4"/>
  <c r="J966" i="4"/>
  <c r="M966" i="4" s="1"/>
  <c r="I966" i="4"/>
  <c r="J965" i="4"/>
  <c r="M965" i="4" s="1"/>
  <c r="I965" i="4"/>
  <c r="M964" i="4"/>
  <c r="J964" i="4"/>
  <c r="I964" i="4"/>
  <c r="I963" i="4"/>
  <c r="J963" i="4" s="1"/>
  <c r="M963" i="4" s="1"/>
  <c r="I962" i="4"/>
  <c r="J962" i="4" s="1"/>
  <c r="M962" i="4" s="1"/>
  <c r="I961" i="4"/>
  <c r="J961" i="4" s="1"/>
  <c r="M961" i="4" s="1"/>
  <c r="J960" i="4"/>
  <c r="M960" i="4" s="1"/>
  <c r="I960" i="4"/>
  <c r="I959" i="4"/>
  <c r="J959" i="4" s="1"/>
  <c r="M959" i="4" s="1"/>
  <c r="J958" i="4"/>
  <c r="M958" i="4" s="1"/>
  <c r="I958" i="4"/>
  <c r="J957" i="4"/>
  <c r="M957" i="4" s="1"/>
  <c r="I957" i="4"/>
  <c r="J956" i="4"/>
  <c r="M956" i="4" s="1"/>
  <c r="I956" i="4"/>
  <c r="I955" i="4"/>
  <c r="J955" i="4" s="1"/>
  <c r="M955" i="4" s="1"/>
  <c r="I954" i="4"/>
  <c r="J954" i="4" s="1"/>
  <c r="M954" i="4" s="1"/>
  <c r="M953" i="4"/>
  <c r="I953" i="4"/>
  <c r="J953" i="4" s="1"/>
  <c r="J952" i="4"/>
  <c r="M952" i="4" s="1"/>
  <c r="I952" i="4"/>
  <c r="I951" i="4"/>
  <c r="J951" i="4" s="1"/>
  <c r="M951" i="4" s="1"/>
  <c r="J950" i="4"/>
  <c r="M950" i="4" s="1"/>
  <c r="I950" i="4"/>
  <c r="M949" i="4"/>
  <c r="J949" i="4"/>
  <c r="I949" i="4"/>
  <c r="M948" i="4"/>
  <c r="J948" i="4"/>
  <c r="I948" i="4"/>
  <c r="I947" i="4"/>
  <c r="J947" i="4" s="1"/>
  <c r="M947" i="4" s="1"/>
  <c r="M946" i="4"/>
  <c r="I946" i="4"/>
  <c r="J946" i="4" s="1"/>
  <c r="I945" i="4"/>
  <c r="J945" i="4" s="1"/>
  <c r="M945" i="4" s="1"/>
  <c r="I944" i="4"/>
  <c r="J944" i="4" s="1"/>
  <c r="M944" i="4" s="1"/>
  <c r="I943" i="4"/>
  <c r="J943" i="4" s="1"/>
  <c r="M943" i="4" s="1"/>
  <c r="J942" i="4"/>
  <c r="M942" i="4" s="1"/>
  <c r="I942" i="4"/>
  <c r="J941" i="4"/>
  <c r="M941" i="4" s="1"/>
  <c r="I941" i="4"/>
  <c r="M940" i="4"/>
  <c r="J940" i="4"/>
  <c r="I940" i="4"/>
  <c r="M939" i="4"/>
  <c r="I939" i="4"/>
  <c r="J939" i="4" s="1"/>
  <c r="I938" i="4"/>
  <c r="J938" i="4" s="1"/>
  <c r="M938" i="4" s="1"/>
  <c r="I937" i="4"/>
  <c r="J937" i="4" s="1"/>
  <c r="M937" i="4" s="1"/>
  <c r="I936" i="4"/>
  <c r="J936" i="4" s="1"/>
  <c r="M936" i="4" s="1"/>
  <c r="J935" i="4"/>
  <c r="M935" i="4" s="1"/>
  <c r="I935" i="4"/>
  <c r="J934" i="4"/>
  <c r="M934" i="4" s="1"/>
  <c r="I934" i="4"/>
  <c r="J933" i="4"/>
  <c r="M933" i="4" s="1"/>
  <c r="I933" i="4"/>
  <c r="M932" i="4"/>
  <c r="J932" i="4"/>
  <c r="I932" i="4"/>
  <c r="I931" i="4"/>
  <c r="J931" i="4" s="1"/>
  <c r="M931" i="4" s="1"/>
  <c r="I930" i="4"/>
  <c r="J930" i="4" s="1"/>
  <c r="M930" i="4" s="1"/>
  <c r="I929" i="4"/>
  <c r="J929" i="4" s="1"/>
  <c r="M929" i="4" s="1"/>
  <c r="J928" i="4"/>
  <c r="M928" i="4" s="1"/>
  <c r="I928" i="4"/>
  <c r="I927" i="4"/>
  <c r="J927" i="4" s="1"/>
  <c r="M927" i="4" s="1"/>
  <c r="J926" i="4"/>
  <c r="M926" i="4" s="1"/>
  <c r="I926" i="4"/>
  <c r="J925" i="4"/>
  <c r="M925" i="4" s="1"/>
  <c r="I925" i="4"/>
  <c r="J924" i="4"/>
  <c r="M924" i="4" s="1"/>
  <c r="I924" i="4"/>
  <c r="I923" i="4"/>
  <c r="J923" i="4" s="1"/>
  <c r="M923" i="4" s="1"/>
  <c r="I922" i="4"/>
  <c r="J922" i="4" s="1"/>
  <c r="M922" i="4" s="1"/>
  <c r="M921" i="4"/>
  <c r="I921" i="4"/>
  <c r="J921" i="4" s="1"/>
  <c r="I920" i="4"/>
  <c r="J920" i="4" s="1"/>
  <c r="M920" i="4" s="1"/>
  <c r="I919" i="4"/>
  <c r="J919" i="4" s="1"/>
  <c r="M919" i="4" s="1"/>
  <c r="J918" i="4"/>
  <c r="M918" i="4" s="1"/>
  <c r="I918" i="4"/>
  <c r="M917" i="4"/>
  <c r="J917" i="4"/>
  <c r="I917" i="4"/>
  <c r="M916" i="4"/>
  <c r="J916" i="4"/>
  <c r="I916" i="4"/>
  <c r="I915" i="4"/>
  <c r="J915" i="4" s="1"/>
  <c r="M915" i="4" s="1"/>
  <c r="M914" i="4"/>
  <c r="I914" i="4"/>
  <c r="J914" i="4" s="1"/>
  <c r="I913" i="4"/>
  <c r="J913" i="4" s="1"/>
  <c r="M913" i="4" s="1"/>
  <c r="I912" i="4"/>
  <c r="J912" i="4" s="1"/>
  <c r="M912" i="4" s="1"/>
  <c r="I911" i="4"/>
  <c r="J911" i="4" s="1"/>
  <c r="M911" i="4" s="1"/>
  <c r="J910" i="4"/>
  <c r="M910" i="4" s="1"/>
  <c r="I910" i="4"/>
  <c r="J909" i="4"/>
  <c r="M909" i="4" s="1"/>
  <c r="I909" i="4"/>
  <c r="M908" i="4"/>
  <c r="J908" i="4"/>
  <c r="I908" i="4"/>
  <c r="M907" i="4"/>
  <c r="I907" i="4"/>
  <c r="J907" i="4" s="1"/>
  <c r="I906" i="4"/>
  <c r="J906" i="4" s="1"/>
  <c r="M906" i="4" s="1"/>
  <c r="I905" i="4"/>
  <c r="J905" i="4" s="1"/>
  <c r="M905" i="4" s="1"/>
  <c r="I904" i="4"/>
  <c r="J904" i="4" s="1"/>
  <c r="M904" i="4" s="1"/>
  <c r="J903" i="4"/>
  <c r="M903" i="4" s="1"/>
  <c r="I903" i="4"/>
  <c r="J902" i="4"/>
  <c r="M902" i="4" s="1"/>
  <c r="I902" i="4"/>
  <c r="J901" i="4"/>
  <c r="M901" i="4" s="1"/>
  <c r="I901" i="4"/>
  <c r="M900" i="4"/>
  <c r="J900" i="4"/>
  <c r="I900" i="4"/>
  <c r="I899" i="4"/>
  <c r="J899" i="4" s="1"/>
  <c r="M899" i="4" s="1"/>
  <c r="I898" i="4"/>
  <c r="J898" i="4" s="1"/>
  <c r="M898" i="4" s="1"/>
  <c r="I897" i="4"/>
  <c r="J897" i="4" s="1"/>
  <c r="M897" i="4" s="1"/>
  <c r="J896" i="4"/>
  <c r="M896" i="4" s="1"/>
  <c r="I896" i="4"/>
  <c r="J895" i="4"/>
  <c r="M895" i="4" s="1"/>
  <c r="I895" i="4"/>
  <c r="J894" i="4"/>
  <c r="M894" i="4" s="1"/>
  <c r="I894" i="4"/>
  <c r="J893" i="4"/>
  <c r="M893" i="4" s="1"/>
  <c r="I893" i="4"/>
  <c r="J892" i="4"/>
  <c r="M892" i="4" s="1"/>
  <c r="I892" i="4"/>
  <c r="I891" i="4"/>
  <c r="J891" i="4" s="1"/>
  <c r="M891" i="4" s="1"/>
  <c r="I890" i="4"/>
  <c r="J890" i="4" s="1"/>
  <c r="M890" i="4" s="1"/>
  <c r="M889" i="4"/>
  <c r="I889" i="4"/>
  <c r="J889" i="4" s="1"/>
  <c r="I888" i="4"/>
  <c r="J888" i="4" s="1"/>
  <c r="M888" i="4" s="1"/>
  <c r="I887" i="4"/>
  <c r="J887" i="4" s="1"/>
  <c r="M887" i="4" s="1"/>
  <c r="J886" i="4"/>
  <c r="M886" i="4" s="1"/>
  <c r="I886" i="4"/>
  <c r="M885" i="4"/>
  <c r="J885" i="4"/>
  <c r="I885" i="4"/>
  <c r="M884" i="4"/>
  <c r="J884" i="4"/>
  <c r="I884" i="4"/>
  <c r="I883" i="4"/>
  <c r="J883" i="4" s="1"/>
  <c r="M883" i="4" s="1"/>
  <c r="M882" i="4"/>
  <c r="I882" i="4"/>
  <c r="J882" i="4" s="1"/>
  <c r="I881" i="4"/>
  <c r="J881" i="4" s="1"/>
  <c r="M881" i="4" s="1"/>
  <c r="I880" i="4"/>
  <c r="J880" i="4" s="1"/>
  <c r="M880" i="4" s="1"/>
  <c r="I879" i="4"/>
  <c r="J879" i="4" s="1"/>
  <c r="M879" i="4" s="1"/>
  <c r="J878" i="4"/>
  <c r="M878" i="4" s="1"/>
  <c r="I878" i="4"/>
  <c r="M877" i="4"/>
  <c r="J877" i="4"/>
  <c r="I877" i="4"/>
  <c r="M876" i="4"/>
  <c r="J876" i="4"/>
  <c r="I876" i="4"/>
  <c r="M875" i="4"/>
  <c r="I875" i="4"/>
  <c r="J875" i="4" s="1"/>
  <c r="M874" i="4"/>
  <c r="I874" i="4"/>
  <c r="J874" i="4" s="1"/>
  <c r="I873" i="4"/>
  <c r="J873" i="4" s="1"/>
  <c r="M873" i="4" s="1"/>
  <c r="I872" i="4"/>
  <c r="J872" i="4" s="1"/>
  <c r="M872" i="4" s="1"/>
  <c r="J871" i="4"/>
  <c r="M871" i="4" s="1"/>
  <c r="I871" i="4"/>
  <c r="J870" i="4"/>
  <c r="M870" i="4" s="1"/>
  <c r="I870" i="4"/>
  <c r="J869" i="4"/>
  <c r="M869" i="4" s="1"/>
  <c r="I869" i="4"/>
  <c r="M868" i="4"/>
  <c r="J868" i="4"/>
  <c r="I868" i="4"/>
  <c r="M867" i="4"/>
  <c r="I867" i="4"/>
  <c r="J867" i="4" s="1"/>
  <c r="I866" i="4"/>
  <c r="J866" i="4" s="1"/>
  <c r="M866" i="4" s="1"/>
  <c r="I865" i="4"/>
  <c r="J865" i="4" s="1"/>
  <c r="M865" i="4" s="1"/>
  <c r="J864" i="4"/>
  <c r="M864" i="4" s="1"/>
  <c r="I864" i="4"/>
  <c r="J863" i="4"/>
  <c r="M863" i="4" s="1"/>
  <c r="I863" i="4"/>
  <c r="J862" i="4"/>
  <c r="M862" i="4" s="1"/>
  <c r="I862" i="4"/>
  <c r="J861" i="4"/>
  <c r="M861" i="4" s="1"/>
  <c r="I861" i="4"/>
  <c r="J860" i="4"/>
  <c r="M860" i="4" s="1"/>
  <c r="I860" i="4"/>
  <c r="I859" i="4"/>
  <c r="J859" i="4" s="1"/>
  <c r="M859" i="4" s="1"/>
  <c r="I858" i="4"/>
  <c r="J858" i="4" s="1"/>
  <c r="M858" i="4" s="1"/>
  <c r="M857" i="4"/>
  <c r="I857" i="4"/>
  <c r="J857" i="4" s="1"/>
  <c r="I856" i="4"/>
  <c r="J856" i="4" s="1"/>
  <c r="M856" i="4" s="1"/>
  <c r="I855" i="4"/>
  <c r="J855" i="4" s="1"/>
  <c r="M855" i="4" s="1"/>
  <c r="J854" i="4"/>
  <c r="M854" i="4" s="1"/>
  <c r="I854" i="4"/>
  <c r="M853" i="4"/>
  <c r="J853" i="4"/>
  <c r="I853" i="4"/>
  <c r="M852" i="4"/>
  <c r="J852" i="4"/>
  <c r="I852" i="4"/>
  <c r="I851" i="4"/>
  <c r="J851" i="4" s="1"/>
  <c r="M851" i="4" s="1"/>
  <c r="M850" i="4"/>
  <c r="I850" i="4"/>
  <c r="J850" i="4" s="1"/>
  <c r="I849" i="4"/>
  <c r="J849" i="4" s="1"/>
  <c r="M849" i="4" s="1"/>
  <c r="I848" i="4"/>
  <c r="J848" i="4" s="1"/>
  <c r="M848" i="4" s="1"/>
  <c r="I847" i="4"/>
  <c r="J847" i="4" s="1"/>
  <c r="M847" i="4" s="1"/>
  <c r="J846" i="4"/>
  <c r="M846" i="4" s="1"/>
  <c r="I846" i="4"/>
  <c r="M845" i="4"/>
  <c r="J845" i="4"/>
  <c r="I845" i="4"/>
  <c r="M844" i="4"/>
  <c r="J844" i="4"/>
  <c r="I844" i="4"/>
  <c r="M843" i="4"/>
  <c r="I843" i="4"/>
  <c r="J843" i="4" s="1"/>
  <c r="M842" i="4"/>
  <c r="I842" i="4"/>
  <c r="J842" i="4" s="1"/>
  <c r="I841" i="4"/>
  <c r="J841" i="4" s="1"/>
  <c r="M841" i="4" s="1"/>
  <c r="I840" i="4"/>
  <c r="J840" i="4" s="1"/>
  <c r="M840" i="4" s="1"/>
  <c r="J839" i="4"/>
  <c r="M839" i="4" s="1"/>
  <c r="I839" i="4"/>
  <c r="J838" i="4"/>
  <c r="M838" i="4" s="1"/>
  <c r="I838" i="4"/>
  <c r="J837" i="4"/>
  <c r="M837" i="4" s="1"/>
  <c r="I837" i="4"/>
  <c r="M836" i="4"/>
  <c r="J836" i="4"/>
  <c r="I836" i="4"/>
  <c r="M835" i="4"/>
  <c r="I835" i="4"/>
  <c r="J835" i="4" s="1"/>
  <c r="I834" i="4"/>
  <c r="J834" i="4" s="1"/>
  <c r="M834" i="4" s="1"/>
  <c r="I833" i="4"/>
  <c r="J833" i="4" s="1"/>
  <c r="M833" i="4" s="1"/>
  <c r="J832" i="4"/>
  <c r="M832" i="4" s="1"/>
  <c r="I832" i="4"/>
  <c r="J831" i="4"/>
  <c r="M831" i="4" s="1"/>
  <c r="I831" i="4"/>
  <c r="J830" i="4"/>
  <c r="M830" i="4" s="1"/>
  <c r="I830" i="4"/>
  <c r="J829" i="4"/>
  <c r="M829" i="4" s="1"/>
  <c r="I829" i="4"/>
  <c r="J828" i="4"/>
  <c r="M828" i="4" s="1"/>
  <c r="I828" i="4"/>
  <c r="I827" i="4"/>
  <c r="J827" i="4" s="1"/>
  <c r="M827" i="4" s="1"/>
  <c r="I826" i="4"/>
  <c r="J826" i="4" s="1"/>
  <c r="M826" i="4" s="1"/>
  <c r="M825" i="4"/>
  <c r="I825" i="4"/>
  <c r="J825" i="4" s="1"/>
  <c r="I824" i="4"/>
  <c r="J824" i="4" s="1"/>
  <c r="M824" i="4" s="1"/>
  <c r="I823" i="4"/>
  <c r="J823" i="4" s="1"/>
  <c r="M823" i="4" s="1"/>
  <c r="J822" i="4"/>
  <c r="M822" i="4" s="1"/>
  <c r="I822" i="4"/>
  <c r="M821" i="4"/>
  <c r="J821" i="4"/>
  <c r="I821" i="4"/>
  <c r="M820" i="4"/>
  <c r="J820" i="4"/>
  <c r="I820" i="4"/>
  <c r="I819" i="4"/>
  <c r="J819" i="4" s="1"/>
  <c r="M819" i="4" s="1"/>
  <c r="M818" i="4"/>
  <c r="I818" i="4"/>
  <c r="J818" i="4" s="1"/>
  <c r="M817" i="4"/>
  <c r="I817" i="4"/>
  <c r="J817" i="4" s="1"/>
  <c r="I816" i="4"/>
  <c r="J816" i="4" s="1"/>
  <c r="M816" i="4" s="1"/>
  <c r="I815" i="4"/>
  <c r="J815" i="4" s="1"/>
  <c r="M815" i="4" s="1"/>
  <c r="J814" i="4"/>
  <c r="M814" i="4" s="1"/>
  <c r="I814" i="4"/>
  <c r="M813" i="4"/>
  <c r="J813" i="4"/>
  <c r="I813" i="4"/>
  <c r="M812" i="4"/>
  <c r="J812" i="4"/>
  <c r="I812" i="4"/>
  <c r="M811" i="4"/>
  <c r="I811" i="4"/>
  <c r="J811" i="4" s="1"/>
  <c r="M810" i="4"/>
  <c r="I810" i="4"/>
  <c r="J810" i="4" s="1"/>
  <c r="I809" i="4"/>
  <c r="J809" i="4" s="1"/>
  <c r="M809" i="4" s="1"/>
  <c r="I808" i="4"/>
  <c r="J808" i="4" s="1"/>
  <c r="M808" i="4" s="1"/>
  <c r="J807" i="4"/>
  <c r="M807" i="4" s="1"/>
  <c r="I807" i="4"/>
  <c r="J806" i="4"/>
  <c r="M806" i="4" s="1"/>
  <c r="I806" i="4"/>
  <c r="J805" i="4"/>
  <c r="M805" i="4" s="1"/>
  <c r="I805" i="4"/>
  <c r="M804" i="4"/>
  <c r="J804" i="4"/>
  <c r="I804" i="4"/>
  <c r="M803" i="4"/>
  <c r="I803" i="4"/>
  <c r="J803" i="4" s="1"/>
  <c r="I802" i="4"/>
  <c r="J802" i="4" s="1"/>
  <c r="M802" i="4" s="1"/>
  <c r="I801" i="4"/>
  <c r="J801" i="4" s="1"/>
  <c r="M801" i="4" s="1"/>
  <c r="J800" i="4"/>
  <c r="M800" i="4" s="1"/>
  <c r="I800" i="4"/>
  <c r="I799" i="4"/>
  <c r="J799" i="4" s="1"/>
  <c r="M799" i="4" s="1"/>
  <c r="J798" i="4"/>
  <c r="M798" i="4" s="1"/>
  <c r="I798" i="4"/>
  <c r="J797" i="4"/>
  <c r="M797" i="4" s="1"/>
  <c r="I797" i="4"/>
  <c r="J796" i="4"/>
  <c r="M796" i="4" s="1"/>
  <c r="I796" i="4"/>
  <c r="I795" i="4"/>
  <c r="J795" i="4" s="1"/>
  <c r="M795" i="4" s="1"/>
  <c r="I794" i="4"/>
  <c r="J794" i="4" s="1"/>
  <c r="M794" i="4" s="1"/>
  <c r="M793" i="4"/>
  <c r="I793" i="4"/>
  <c r="J793" i="4" s="1"/>
  <c r="I792" i="4"/>
  <c r="J792" i="4" s="1"/>
  <c r="M792" i="4" s="1"/>
  <c r="I791" i="4"/>
  <c r="J791" i="4" s="1"/>
  <c r="M791" i="4" s="1"/>
  <c r="J790" i="4"/>
  <c r="M790" i="4" s="1"/>
  <c r="I790" i="4"/>
  <c r="M789" i="4"/>
  <c r="J789" i="4"/>
  <c r="I789" i="4"/>
  <c r="M788" i="4"/>
  <c r="J788" i="4"/>
  <c r="I788" i="4"/>
  <c r="I787" i="4"/>
  <c r="J787" i="4" s="1"/>
  <c r="M787" i="4" s="1"/>
  <c r="M786" i="4"/>
  <c r="I786" i="4"/>
  <c r="J786" i="4" s="1"/>
  <c r="M785" i="4"/>
  <c r="I785" i="4"/>
  <c r="J785" i="4" s="1"/>
  <c r="I784" i="4"/>
  <c r="J784" i="4" s="1"/>
  <c r="M784" i="4" s="1"/>
  <c r="I783" i="4"/>
  <c r="J783" i="4" s="1"/>
  <c r="M783" i="4" s="1"/>
  <c r="J782" i="4"/>
  <c r="M782" i="4" s="1"/>
  <c r="I782" i="4"/>
  <c r="J781" i="4"/>
  <c r="M781" i="4" s="1"/>
  <c r="I781" i="4"/>
  <c r="M780" i="4"/>
  <c r="J780" i="4"/>
  <c r="I780" i="4"/>
  <c r="M779" i="4"/>
  <c r="I779" i="4"/>
  <c r="J779" i="4" s="1"/>
  <c r="I778" i="4"/>
  <c r="J778" i="4" s="1"/>
  <c r="M778" i="4" s="1"/>
  <c r="I777" i="4"/>
  <c r="J777" i="4" s="1"/>
  <c r="M777" i="4" s="1"/>
  <c r="I776" i="4"/>
  <c r="J776" i="4" s="1"/>
  <c r="M776" i="4" s="1"/>
  <c r="J775" i="4"/>
  <c r="M775" i="4" s="1"/>
  <c r="I775" i="4"/>
  <c r="J774" i="4"/>
  <c r="M774" i="4" s="1"/>
  <c r="I774" i="4"/>
  <c r="J773" i="4"/>
  <c r="M773" i="4" s="1"/>
  <c r="I773" i="4"/>
  <c r="M772" i="4"/>
  <c r="J772" i="4"/>
  <c r="I772" i="4"/>
  <c r="M771" i="4"/>
  <c r="I771" i="4"/>
  <c r="J771" i="4" s="1"/>
  <c r="I770" i="4"/>
  <c r="J770" i="4" s="1"/>
  <c r="M770" i="4" s="1"/>
  <c r="I769" i="4"/>
  <c r="J769" i="4" s="1"/>
  <c r="M769" i="4" s="1"/>
  <c r="J768" i="4"/>
  <c r="M768" i="4" s="1"/>
  <c r="I768" i="4"/>
  <c r="I767" i="4"/>
  <c r="J767" i="4" s="1"/>
  <c r="M767" i="4" s="1"/>
  <c r="J766" i="4"/>
  <c r="M766" i="4" s="1"/>
  <c r="I766" i="4"/>
  <c r="J765" i="4"/>
  <c r="M765" i="4" s="1"/>
  <c r="I765" i="4"/>
  <c r="J764" i="4"/>
  <c r="M764" i="4" s="1"/>
  <c r="I764" i="4"/>
  <c r="I763" i="4"/>
  <c r="J763" i="4" s="1"/>
  <c r="M763" i="4" s="1"/>
  <c r="I762" i="4"/>
  <c r="J762" i="4" s="1"/>
  <c r="M762" i="4" s="1"/>
  <c r="M761" i="4"/>
  <c r="I761" i="4"/>
  <c r="J761" i="4" s="1"/>
  <c r="J760" i="4"/>
  <c r="M760" i="4" s="1"/>
  <c r="I760" i="4"/>
  <c r="I759" i="4"/>
  <c r="J759" i="4" s="1"/>
  <c r="M759" i="4" s="1"/>
  <c r="J758" i="4"/>
  <c r="M758" i="4" s="1"/>
  <c r="I758" i="4"/>
  <c r="M757" i="4"/>
  <c r="J757" i="4"/>
  <c r="I757" i="4"/>
  <c r="M756" i="4"/>
  <c r="J756" i="4"/>
  <c r="I756" i="4"/>
  <c r="I755" i="4"/>
  <c r="J755" i="4" s="1"/>
  <c r="M755" i="4" s="1"/>
  <c r="M754" i="4"/>
  <c r="I754" i="4"/>
  <c r="J754" i="4" s="1"/>
  <c r="M753" i="4"/>
  <c r="I753" i="4"/>
  <c r="J753" i="4" s="1"/>
  <c r="I752" i="4"/>
  <c r="J752" i="4" s="1"/>
  <c r="M752" i="4" s="1"/>
  <c r="I751" i="4"/>
  <c r="J751" i="4" s="1"/>
  <c r="M751" i="4" s="1"/>
  <c r="J750" i="4"/>
  <c r="M750" i="4" s="1"/>
  <c r="I750" i="4"/>
  <c r="J749" i="4"/>
  <c r="M749" i="4" s="1"/>
  <c r="I749" i="4"/>
  <c r="M748" i="4"/>
  <c r="J748" i="4"/>
  <c r="I748" i="4"/>
  <c r="M747" i="4"/>
  <c r="I747" i="4"/>
  <c r="J747" i="4" s="1"/>
  <c r="I746" i="4"/>
  <c r="J746" i="4" s="1"/>
  <c r="M746" i="4" s="1"/>
  <c r="I745" i="4"/>
  <c r="J745" i="4" s="1"/>
  <c r="M745" i="4" s="1"/>
  <c r="I744" i="4"/>
  <c r="J744" i="4" s="1"/>
  <c r="M744" i="4" s="1"/>
  <c r="J743" i="4"/>
  <c r="M743" i="4" s="1"/>
  <c r="I743" i="4"/>
  <c r="J742" i="4"/>
  <c r="M742" i="4" s="1"/>
  <c r="I742" i="4"/>
  <c r="J741" i="4"/>
  <c r="M741" i="4" s="1"/>
  <c r="I741" i="4"/>
  <c r="M740" i="4"/>
  <c r="J740" i="4"/>
  <c r="I740" i="4"/>
  <c r="I739" i="4"/>
  <c r="J739" i="4" s="1"/>
  <c r="M739" i="4" s="1"/>
  <c r="I738" i="4"/>
  <c r="J738" i="4" s="1"/>
  <c r="M738" i="4" s="1"/>
  <c r="I737" i="4"/>
  <c r="J737" i="4" s="1"/>
  <c r="M737" i="4" s="1"/>
  <c r="J736" i="4"/>
  <c r="M736" i="4" s="1"/>
  <c r="I736" i="4"/>
  <c r="I735" i="4"/>
  <c r="J735" i="4" s="1"/>
  <c r="M735" i="4" s="1"/>
  <c r="J734" i="4"/>
  <c r="M734" i="4" s="1"/>
  <c r="I734" i="4"/>
  <c r="J733" i="4"/>
  <c r="M733" i="4" s="1"/>
  <c r="I733" i="4"/>
  <c r="J732" i="4"/>
  <c r="M732" i="4" s="1"/>
  <c r="I732" i="4"/>
  <c r="J731" i="4"/>
  <c r="M731" i="4" s="1"/>
  <c r="I731" i="4"/>
  <c r="I730" i="4"/>
  <c r="J730" i="4" s="1"/>
  <c r="M730" i="4" s="1"/>
  <c r="J729" i="4"/>
  <c r="M729" i="4" s="1"/>
  <c r="I729" i="4"/>
  <c r="J728" i="4"/>
  <c r="M728" i="4" s="1"/>
  <c r="I728" i="4"/>
  <c r="J727" i="4"/>
  <c r="M727" i="4" s="1"/>
  <c r="I727" i="4"/>
  <c r="M726" i="4"/>
  <c r="J726" i="4"/>
  <c r="I726" i="4"/>
  <c r="M725" i="4"/>
  <c r="I725" i="4"/>
  <c r="J725" i="4" s="1"/>
  <c r="I724" i="4"/>
  <c r="J724" i="4" s="1"/>
  <c r="M724" i="4" s="1"/>
  <c r="I723" i="4"/>
  <c r="J723" i="4" s="1"/>
  <c r="M723" i="4" s="1"/>
  <c r="J722" i="4"/>
  <c r="M722" i="4" s="1"/>
  <c r="I722" i="4"/>
  <c r="J721" i="4"/>
  <c r="M721" i="4" s="1"/>
  <c r="I721" i="4"/>
  <c r="J720" i="4"/>
  <c r="M720" i="4" s="1"/>
  <c r="I720" i="4"/>
  <c r="J719" i="4"/>
  <c r="M719" i="4" s="1"/>
  <c r="I719" i="4"/>
  <c r="J718" i="4"/>
  <c r="M718" i="4" s="1"/>
  <c r="I718" i="4"/>
  <c r="I717" i="4"/>
  <c r="J717" i="4" s="1"/>
  <c r="M717" i="4" s="1"/>
  <c r="I716" i="4"/>
  <c r="J716" i="4" s="1"/>
  <c r="M716" i="4" s="1"/>
  <c r="M715" i="4"/>
  <c r="I715" i="4"/>
  <c r="J715" i="4" s="1"/>
  <c r="I714" i="4"/>
  <c r="J714" i="4" s="1"/>
  <c r="M714" i="4" s="1"/>
  <c r="I713" i="4"/>
  <c r="J713" i="4" s="1"/>
  <c r="M713" i="4" s="1"/>
  <c r="J712" i="4"/>
  <c r="M712" i="4" s="1"/>
  <c r="I712" i="4"/>
  <c r="M711" i="4"/>
  <c r="J711" i="4"/>
  <c r="I711" i="4"/>
  <c r="M710" i="4"/>
  <c r="J710" i="4"/>
  <c r="I710" i="4"/>
  <c r="I709" i="4"/>
  <c r="J709" i="4" s="1"/>
  <c r="M709" i="4" s="1"/>
  <c r="M708" i="4"/>
  <c r="I708" i="4"/>
  <c r="J708" i="4" s="1"/>
  <c r="M707" i="4"/>
  <c r="I707" i="4"/>
  <c r="J707" i="4" s="1"/>
  <c r="I706" i="4"/>
  <c r="J706" i="4" s="1"/>
  <c r="M706" i="4" s="1"/>
  <c r="I705" i="4"/>
  <c r="J705" i="4" s="1"/>
  <c r="M705" i="4" s="1"/>
  <c r="J704" i="4"/>
  <c r="M704" i="4" s="1"/>
  <c r="I704" i="4"/>
  <c r="M703" i="4"/>
  <c r="J703" i="4"/>
  <c r="I703" i="4"/>
  <c r="M702" i="4"/>
  <c r="J702" i="4"/>
  <c r="I702" i="4"/>
  <c r="M701" i="4"/>
  <c r="I701" i="4"/>
  <c r="J701" i="4" s="1"/>
  <c r="M700" i="4"/>
  <c r="J700" i="4"/>
  <c r="I700" i="4"/>
  <c r="M699" i="4"/>
  <c r="I699" i="4"/>
  <c r="J699" i="4" s="1"/>
  <c r="J698" i="4"/>
  <c r="M698" i="4" s="1"/>
  <c r="I698" i="4"/>
  <c r="I697" i="4"/>
  <c r="J697" i="4" s="1"/>
  <c r="M697" i="4" s="1"/>
  <c r="J696" i="4"/>
  <c r="M696" i="4" s="1"/>
  <c r="I696" i="4"/>
  <c r="J695" i="4"/>
  <c r="M695" i="4" s="1"/>
  <c r="I695" i="4"/>
  <c r="J694" i="4"/>
  <c r="M694" i="4" s="1"/>
  <c r="I694" i="4"/>
  <c r="I693" i="4"/>
  <c r="J693" i="4" s="1"/>
  <c r="M693" i="4" s="1"/>
  <c r="J692" i="4"/>
  <c r="M692" i="4" s="1"/>
  <c r="I692" i="4"/>
  <c r="I691" i="4"/>
  <c r="J691" i="4" s="1"/>
  <c r="M691" i="4" s="1"/>
  <c r="J690" i="4"/>
  <c r="M690" i="4" s="1"/>
  <c r="I690" i="4"/>
  <c r="I689" i="4"/>
  <c r="J689" i="4" s="1"/>
  <c r="M689" i="4" s="1"/>
  <c r="J688" i="4"/>
  <c r="M688" i="4" s="1"/>
  <c r="I688" i="4"/>
  <c r="M687" i="4"/>
  <c r="J687" i="4"/>
  <c r="I687" i="4"/>
  <c r="M686" i="4"/>
  <c r="J686" i="4"/>
  <c r="I686" i="4"/>
  <c r="M685" i="4"/>
  <c r="I685" i="4"/>
  <c r="J685" i="4" s="1"/>
  <c r="M684" i="4"/>
  <c r="J684" i="4"/>
  <c r="I684" i="4"/>
  <c r="M683" i="4"/>
  <c r="I683" i="4"/>
  <c r="J683" i="4" s="1"/>
  <c r="J682" i="4"/>
  <c r="M682" i="4" s="1"/>
  <c r="I682" i="4"/>
  <c r="I681" i="4"/>
  <c r="J681" i="4" s="1"/>
  <c r="M681" i="4" s="1"/>
  <c r="J680" i="4"/>
  <c r="M680" i="4" s="1"/>
  <c r="I680" i="4"/>
  <c r="J679" i="4"/>
  <c r="M679" i="4" s="1"/>
  <c r="I679" i="4"/>
  <c r="J678" i="4"/>
  <c r="M678" i="4" s="1"/>
  <c r="I678" i="4"/>
  <c r="I677" i="4"/>
  <c r="J677" i="4" s="1"/>
  <c r="M677" i="4" s="1"/>
  <c r="J676" i="4"/>
  <c r="M676" i="4" s="1"/>
  <c r="I676" i="4"/>
  <c r="I675" i="4"/>
  <c r="J675" i="4" s="1"/>
  <c r="M675" i="4" s="1"/>
  <c r="J674" i="4"/>
  <c r="M674" i="4" s="1"/>
  <c r="I674" i="4"/>
  <c r="I673" i="4"/>
  <c r="J673" i="4" s="1"/>
  <c r="M673" i="4" s="1"/>
  <c r="J672" i="4"/>
  <c r="M672" i="4" s="1"/>
  <c r="I672" i="4"/>
  <c r="M671" i="4"/>
  <c r="J671" i="4"/>
  <c r="I671" i="4"/>
  <c r="M670" i="4"/>
  <c r="J670" i="4"/>
  <c r="I670" i="4"/>
  <c r="M669" i="4"/>
  <c r="I669" i="4"/>
  <c r="J669" i="4" s="1"/>
  <c r="M668" i="4"/>
  <c r="J668" i="4"/>
  <c r="I668" i="4"/>
  <c r="M667" i="4"/>
  <c r="I667" i="4"/>
  <c r="J667" i="4" s="1"/>
  <c r="J666" i="4"/>
  <c r="M666" i="4" s="1"/>
  <c r="I666" i="4"/>
  <c r="I665" i="4"/>
  <c r="J665" i="4" s="1"/>
  <c r="M665" i="4" s="1"/>
  <c r="J664" i="4"/>
  <c r="M664" i="4" s="1"/>
  <c r="I664" i="4"/>
  <c r="J663" i="4"/>
  <c r="M663" i="4" s="1"/>
  <c r="I663" i="4"/>
  <c r="J662" i="4"/>
  <c r="M662" i="4" s="1"/>
  <c r="I662" i="4"/>
  <c r="I661" i="4"/>
  <c r="J661" i="4" s="1"/>
  <c r="M661" i="4" s="1"/>
  <c r="J660" i="4"/>
  <c r="M660" i="4" s="1"/>
  <c r="I660" i="4"/>
  <c r="I659" i="4"/>
  <c r="J659" i="4" s="1"/>
  <c r="M659" i="4" s="1"/>
  <c r="J658" i="4"/>
  <c r="M658" i="4" s="1"/>
  <c r="I658" i="4"/>
  <c r="I657" i="4"/>
  <c r="J657" i="4" s="1"/>
  <c r="M657" i="4" s="1"/>
  <c r="J656" i="4"/>
  <c r="M656" i="4" s="1"/>
  <c r="I656" i="4"/>
  <c r="J655" i="4"/>
  <c r="M655" i="4" s="1"/>
  <c r="I655" i="4"/>
  <c r="M654" i="4"/>
  <c r="J654" i="4"/>
  <c r="I654" i="4"/>
  <c r="M653" i="4"/>
  <c r="I653" i="4"/>
  <c r="J653" i="4" s="1"/>
  <c r="J652" i="4"/>
  <c r="M652" i="4" s="1"/>
  <c r="I652" i="4"/>
  <c r="M651" i="4"/>
  <c r="I651" i="4"/>
  <c r="J651" i="4" s="1"/>
  <c r="J650" i="4"/>
  <c r="M650" i="4" s="1"/>
  <c r="I650" i="4"/>
  <c r="J649" i="4"/>
  <c r="M649" i="4" s="1"/>
  <c r="I649" i="4"/>
  <c r="J648" i="4"/>
  <c r="M648" i="4" s="1"/>
  <c r="I648" i="4"/>
  <c r="J647" i="4"/>
  <c r="M647" i="4" s="1"/>
  <c r="I647" i="4"/>
  <c r="J646" i="4"/>
  <c r="M646" i="4" s="1"/>
  <c r="I646" i="4"/>
  <c r="I645" i="4"/>
  <c r="J645" i="4" s="1"/>
  <c r="M645" i="4" s="1"/>
  <c r="J644" i="4"/>
  <c r="M644" i="4" s="1"/>
  <c r="I644" i="4"/>
  <c r="I643" i="4"/>
  <c r="J643" i="4" s="1"/>
  <c r="M643" i="4" s="1"/>
  <c r="J642" i="4"/>
  <c r="M642" i="4" s="1"/>
  <c r="I642" i="4"/>
  <c r="M641" i="4"/>
  <c r="I641" i="4"/>
  <c r="J641" i="4" s="1"/>
  <c r="J640" i="4"/>
  <c r="M640" i="4" s="1"/>
  <c r="I640" i="4"/>
  <c r="M639" i="4"/>
  <c r="J639" i="4"/>
  <c r="I639" i="4"/>
  <c r="I638" i="4"/>
  <c r="J638" i="4" s="1"/>
  <c r="M638" i="4" s="1"/>
  <c r="I637" i="4"/>
  <c r="J637" i="4" s="1"/>
  <c r="M637" i="4" s="1"/>
  <c r="M636" i="4"/>
  <c r="I636" i="4"/>
  <c r="J636" i="4" s="1"/>
  <c r="J635" i="4"/>
  <c r="M635" i="4" s="1"/>
  <c r="I635" i="4"/>
  <c r="I634" i="4"/>
  <c r="J634" i="4" s="1"/>
  <c r="M634" i="4" s="1"/>
  <c r="J633" i="4"/>
  <c r="M633" i="4" s="1"/>
  <c r="I633" i="4"/>
  <c r="M632" i="4"/>
  <c r="J632" i="4"/>
  <c r="I632" i="4"/>
  <c r="J631" i="4"/>
  <c r="M631" i="4" s="1"/>
  <c r="I631" i="4"/>
  <c r="M630" i="4"/>
  <c r="I630" i="4"/>
  <c r="J630" i="4" s="1"/>
  <c r="I629" i="4"/>
  <c r="J629" i="4" s="1"/>
  <c r="M629" i="4" s="1"/>
  <c r="I628" i="4"/>
  <c r="J628" i="4" s="1"/>
  <c r="M628" i="4" s="1"/>
  <c r="J627" i="4"/>
  <c r="M627" i="4" s="1"/>
  <c r="I627" i="4"/>
  <c r="J626" i="4"/>
  <c r="M626" i="4" s="1"/>
  <c r="I626" i="4"/>
  <c r="J625" i="4"/>
  <c r="M625" i="4" s="1"/>
  <c r="I625" i="4"/>
  <c r="M624" i="4"/>
  <c r="J624" i="4"/>
  <c r="I624" i="4"/>
  <c r="J623" i="4"/>
  <c r="M623" i="4" s="1"/>
  <c r="I623" i="4"/>
  <c r="I622" i="4"/>
  <c r="J622" i="4" s="1"/>
  <c r="M622" i="4" s="1"/>
  <c r="I621" i="4"/>
  <c r="J621" i="4" s="1"/>
  <c r="M621" i="4" s="1"/>
  <c r="M620" i="4"/>
  <c r="I620" i="4"/>
  <c r="J620" i="4" s="1"/>
  <c r="J619" i="4"/>
  <c r="M619" i="4" s="1"/>
  <c r="I619" i="4"/>
  <c r="J618" i="4"/>
  <c r="M618" i="4" s="1"/>
  <c r="I618" i="4"/>
  <c r="J617" i="4"/>
  <c r="M617" i="4" s="1"/>
  <c r="I617" i="4"/>
  <c r="M616" i="4"/>
  <c r="J616" i="4"/>
  <c r="I616" i="4"/>
  <c r="J615" i="4"/>
  <c r="M615" i="4" s="1"/>
  <c r="I615" i="4"/>
  <c r="M614" i="4"/>
  <c r="I614" i="4"/>
  <c r="J614" i="4" s="1"/>
  <c r="I613" i="4"/>
  <c r="J613" i="4" s="1"/>
  <c r="M613" i="4" s="1"/>
  <c r="I612" i="4"/>
  <c r="J612" i="4" s="1"/>
  <c r="M612" i="4" s="1"/>
  <c r="J611" i="4"/>
  <c r="M611" i="4" s="1"/>
  <c r="I611" i="4"/>
  <c r="I610" i="4"/>
  <c r="J610" i="4" s="1"/>
  <c r="M610" i="4" s="1"/>
  <c r="J609" i="4"/>
  <c r="M609" i="4" s="1"/>
  <c r="I609" i="4"/>
  <c r="M608" i="4"/>
  <c r="J608" i="4"/>
  <c r="I608" i="4"/>
  <c r="M607" i="4"/>
  <c r="J607" i="4"/>
  <c r="I607" i="4"/>
  <c r="I606" i="4"/>
  <c r="J606" i="4" s="1"/>
  <c r="M606" i="4" s="1"/>
  <c r="I605" i="4"/>
  <c r="J605" i="4" s="1"/>
  <c r="M605" i="4" s="1"/>
  <c r="I604" i="4"/>
  <c r="J604" i="4" s="1"/>
  <c r="M604" i="4" s="1"/>
  <c r="J603" i="4"/>
  <c r="M603" i="4" s="1"/>
  <c r="I603" i="4"/>
  <c r="J602" i="4"/>
  <c r="M602" i="4" s="1"/>
  <c r="I602" i="4"/>
  <c r="J601" i="4"/>
  <c r="M601" i="4" s="1"/>
  <c r="I601" i="4"/>
  <c r="M600" i="4"/>
  <c r="J600" i="4"/>
  <c r="I600" i="4"/>
  <c r="J599" i="4"/>
  <c r="M599" i="4" s="1"/>
  <c r="I599" i="4"/>
  <c r="M598" i="4"/>
  <c r="I598" i="4"/>
  <c r="J598" i="4" s="1"/>
  <c r="I597" i="4"/>
  <c r="J597" i="4" s="1"/>
  <c r="M597" i="4" s="1"/>
  <c r="J596" i="4"/>
  <c r="M596" i="4" s="1"/>
  <c r="I596" i="4"/>
  <c r="J595" i="4"/>
  <c r="M595" i="4" s="1"/>
  <c r="I595" i="4"/>
  <c r="J594" i="4"/>
  <c r="M594" i="4" s="1"/>
  <c r="I594" i="4"/>
  <c r="J593" i="4"/>
  <c r="M593" i="4" s="1"/>
  <c r="I593" i="4"/>
  <c r="M592" i="4"/>
  <c r="J592" i="4"/>
  <c r="I592" i="4"/>
  <c r="M591" i="4"/>
  <c r="J591" i="4"/>
  <c r="I591" i="4"/>
  <c r="M590" i="4"/>
  <c r="I590" i="4"/>
  <c r="J590" i="4" s="1"/>
  <c r="I589" i="4"/>
  <c r="J589" i="4" s="1"/>
  <c r="M589" i="4" s="1"/>
  <c r="I588" i="4"/>
  <c r="J588" i="4" s="1"/>
  <c r="M588" i="4" s="1"/>
  <c r="J587" i="4"/>
  <c r="M587" i="4" s="1"/>
  <c r="I587" i="4"/>
  <c r="I586" i="4"/>
  <c r="J586" i="4" s="1"/>
  <c r="M586" i="4" s="1"/>
  <c r="J585" i="4"/>
  <c r="M585" i="4" s="1"/>
  <c r="I585" i="4"/>
  <c r="M584" i="4"/>
  <c r="J584" i="4"/>
  <c r="I584" i="4"/>
  <c r="J583" i="4"/>
  <c r="M583" i="4" s="1"/>
  <c r="I583" i="4"/>
  <c r="M582" i="4"/>
  <c r="I582" i="4"/>
  <c r="J582" i="4" s="1"/>
  <c r="I581" i="4"/>
  <c r="J581" i="4" s="1"/>
  <c r="M581" i="4" s="1"/>
  <c r="I580" i="4"/>
  <c r="J580" i="4" s="1"/>
  <c r="M580" i="4" s="1"/>
  <c r="J579" i="4"/>
  <c r="M579" i="4" s="1"/>
  <c r="I579" i="4"/>
  <c r="J578" i="4"/>
  <c r="M578" i="4" s="1"/>
  <c r="I578" i="4"/>
  <c r="M577" i="4"/>
  <c r="J577" i="4"/>
  <c r="I577" i="4"/>
  <c r="M576" i="4"/>
  <c r="J576" i="4"/>
  <c r="I576" i="4"/>
  <c r="I575" i="4"/>
  <c r="J575" i="4" s="1"/>
  <c r="M575" i="4" s="1"/>
  <c r="M574" i="4"/>
  <c r="I574" i="4"/>
  <c r="J574" i="4" s="1"/>
  <c r="I573" i="4"/>
  <c r="J573" i="4" s="1"/>
  <c r="M573" i="4" s="1"/>
  <c r="I572" i="4"/>
  <c r="J572" i="4" s="1"/>
  <c r="M572" i="4" s="1"/>
  <c r="J571" i="4"/>
  <c r="M571" i="4" s="1"/>
  <c r="I571" i="4"/>
  <c r="J570" i="4"/>
  <c r="M570" i="4" s="1"/>
  <c r="I570" i="4"/>
  <c r="M569" i="4"/>
  <c r="J569" i="4"/>
  <c r="I569" i="4"/>
  <c r="M568" i="4"/>
  <c r="J568" i="4"/>
  <c r="I568" i="4"/>
  <c r="I567" i="4"/>
  <c r="J567" i="4" s="1"/>
  <c r="M567" i="4" s="1"/>
  <c r="M566" i="4"/>
  <c r="I566" i="4"/>
  <c r="J566" i="4" s="1"/>
  <c r="I565" i="4"/>
  <c r="J565" i="4" s="1"/>
  <c r="M565" i="4" s="1"/>
  <c r="J564" i="4"/>
  <c r="M564" i="4" s="1"/>
  <c r="I564" i="4"/>
  <c r="J563" i="4"/>
  <c r="M563" i="4" s="1"/>
  <c r="I563" i="4"/>
  <c r="J562" i="4"/>
  <c r="M562" i="4" s="1"/>
  <c r="I562" i="4"/>
  <c r="M561" i="4"/>
  <c r="J561" i="4"/>
  <c r="I561" i="4"/>
  <c r="M560" i="4"/>
  <c r="J560" i="4"/>
  <c r="I560" i="4"/>
  <c r="I559" i="4"/>
  <c r="J559" i="4" s="1"/>
  <c r="M559" i="4" s="1"/>
  <c r="I558" i="4"/>
  <c r="J558" i="4" s="1"/>
  <c r="M558" i="4" s="1"/>
  <c r="I557" i="4"/>
  <c r="J557" i="4" s="1"/>
  <c r="M557" i="4" s="1"/>
  <c r="I556" i="4"/>
  <c r="J556" i="4" s="1"/>
  <c r="M556" i="4" s="1"/>
  <c r="I555" i="4"/>
  <c r="J555" i="4" s="1"/>
  <c r="M555" i="4" s="1"/>
  <c r="I554" i="4"/>
  <c r="J554" i="4" s="1"/>
  <c r="M554" i="4" s="1"/>
  <c r="M553" i="4"/>
  <c r="J553" i="4"/>
  <c r="I553" i="4"/>
  <c r="M552" i="4"/>
  <c r="J552" i="4"/>
  <c r="I552" i="4"/>
  <c r="J551" i="4"/>
  <c r="M551" i="4" s="1"/>
  <c r="I551" i="4"/>
  <c r="I550" i="4"/>
  <c r="J550" i="4" s="1"/>
  <c r="M550" i="4" s="1"/>
  <c r="M549" i="4"/>
  <c r="I549" i="4"/>
  <c r="J549" i="4" s="1"/>
  <c r="I548" i="4"/>
  <c r="J548" i="4" s="1"/>
  <c r="M548" i="4" s="1"/>
  <c r="J547" i="4"/>
  <c r="M547" i="4" s="1"/>
  <c r="I547" i="4"/>
  <c r="J546" i="4"/>
  <c r="M546" i="4" s="1"/>
  <c r="I546" i="4"/>
  <c r="J545" i="4"/>
  <c r="M545" i="4" s="1"/>
  <c r="I545" i="4"/>
  <c r="M544" i="4"/>
  <c r="J544" i="4"/>
  <c r="I544" i="4"/>
  <c r="J543" i="4"/>
  <c r="M543" i="4" s="1"/>
  <c r="I543" i="4"/>
  <c r="M542" i="4"/>
  <c r="I542" i="4"/>
  <c r="J542" i="4" s="1"/>
  <c r="M541" i="4"/>
  <c r="I541" i="4"/>
  <c r="J541" i="4" s="1"/>
  <c r="I540" i="4"/>
  <c r="J540" i="4" s="1"/>
  <c r="M540" i="4" s="1"/>
  <c r="I539" i="4"/>
  <c r="J539" i="4" s="1"/>
  <c r="M539" i="4" s="1"/>
  <c r="I538" i="4"/>
  <c r="J538" i="4" s="1"/>
  <c r="M538" i="4" s="1"/>
  <c r="M537" i="4"/>
  <c r="J537" i="4"/>
  <c r="I537" i="4"/>
  <c r="M536" i="4"/>
  <c r="J536" i="4"/>
  <c r="I536" i="4"/>
  <c r="J535" i="4"/>
  <c r="M535" i="4" s="1"/>
  <c r="I535" i="4"/>
  <c r="I534" i="4"/>
  <c r="J534" i="4" s="1"/>
  <c r="M534" i="4" s="1"/>
  <c r="M533" i="4"/>
  <c r="I533" i="4"/>
  <c r="J533" i="4" s="1"/>
  <c r="I532" i="4"/>
  <c r="J532" i="4" s="1"/>
  <c r="M532" i="4" s="1"/>
  <c r="J531" i="4"/>
  <c r="M531" i="4" s="1"/>
  <c r="I531" i="4"/>
  <c r="J530" i="4"/>
  <c r="M530" i="4" s="1"/>
  <c r="I530" i="4"/>
  <c r="J529" i="4"/>
  <c r="M529" i="4" s="1"/>
  <c r="I529" i="4"/>
  <c r="M528" i="4"/>
  <c r="J528" i="4"/>
  <c r="I528" i="4"/>
  <c r="J527" i="4"/>
  <c r="M527" i="4" s="1"/>
  <c r="I527" i="4"/>
  <c r="M526" i="4"/>
  <c r="I526" i="4"/>
  <c r="J526" i="4" s="1"/>
  <c r="M525" i="4"/>
  <c r="I525" i="4"/>
  <c r="J525" i="4" s="1"/>
  <c r="I524" i="4"/>
  <c r="J524" i="4" s="1"/>
  <c r="M524" i="4" s="1"/>
  <c r="I523" i="4"/>
  <c r="J523" i="4" s="1"/>
  <c r="M523" i="4" s="1"/>
  <c r="I522" i="4"/>
  <c r="J522" i="4" s="1"/>
  <c r="M522" i="4" s="1"/>
  <c r="M521" i="4"/>
  <c r="J521" i="4"/>
  <c r="I521" i="4"/>
  <c r="M520" i="4"/>
  <c r="J520" i="4"/>
  <c r="I520" i="4"/>
  <c r="J519" i="4"/>
  <c r="M519" i="4" s="1"/>
  <c r="I519" i="4"/>
  <c r="I518" i="4"/>
  <c r="J518" i="4" s="1"/>
  <c r="M518" i="4" s="1"/>
  <c r="M517" i="4"/>
  <c r="I517" i="4"/>
  <c r="J517" i="4" s="1"/>
  <c r="I516" i="4"/>
  <c r="J516" i="4" s="1"/>
  <c r="M516" i="4" s="1"/>
  <c r="J515" i="4"/>
  <c r="M515" i="4" s="1"/>
  <c r="I515" i="4"/>
  <c r="J514" i="4"/>
  <c r="M514" i="4" s="1"/>
  <c r="I514" i="4"/>
  <c r="J513" i="4"/>
  <c r="M513" i="4" s="1"/>
  <c r="I513" i="4"/>
  <c r="M512" i="4"/>
  <c r="J512" i="4"/>
  <c r="I512" i="4"/>
  <c r="J511" i="4"/>
  <c r="M511" i="4" s="1"/>
  <c r="I511" i="4"/>
  <c r="M510" i="4"/>
  <c r="I510" i="4"/>
  <c r="J510" i="4" s="1"/>
  <c r="M509" i="4"/>
  <c r="I509" i="4"/>
  <c r="J509" i="4" s="1"/>
  <c r="I508" i="4"/>
  <c r="J508" i="4" s="1"/>
  <c r="M508" i="4" s="1"/>
  <c r="I507" i="4"/>
  <c r="J507" i="4" s="1"/>
  <c r="M507" i="4" s="1"/>
  <c r="I506" i="4"/>
  <c r="J506" i="4" s="1"/>
  <c r="M506" i="4" s="1"/>
  <c r="M505" i="4"/>
  <c r="J505" i="4"/>
  <c r="I505" i="4"/>
  <c r="M504" i="4"/>
  <c r="J504" i="4"/>
  <c r="I504" i="4"/>
  <c r="J503" i="4"/>
  <c r="M503" i="4" s="1"/>
  <c r="I503" i="4"/>
  <c r="I502" i="4"/>
  <c r="J502" i="4" s="1"/>
  <c r="M502" i="4" s="1"/>
  <c r="M501" i="4"/>
  <c r="I501" i="4"/>
  <c r="J501" i="4" s="1"/>
  <c r="I500" i="4"/>
  <c r="J500" i="4" s="1"/>
  <c r="M500" i="4" s="1"/>
  <c r="J499" i="4"/>
  <c r="M499" i="4" s="1"/>
  <c r="I499" i="4"/>
  <c r="J498" i="4"/>
  <c r="M498" i="4" s="1"/>
  <c r="I498" i="4"/>
  <c r="J497" i="4"/>
  <c r="M497" i="4" s="1"/>
  <c r="I497" i="4"/>
  <c r="M496" i="4"/>
  <c r="J496" i="4"/>
  <c r="I496" i="4"/>
  <c r="J495" i="4"/>
  <c r="M495" i="4" s="1"/>
  <c r="I495" i="4"/>
  <c r="M494" i="4"/>
  <c r="I494" i="4"/>
  <c r="J494" i="4" s="1"/>
  <c r="M493" i="4"/>
  <c r="I493" i="4"/>
  <c r="J493" i="4" s="1"/>
  <c r="I492" i="4"/>
  <c r="J492" i="4" s="1"/>
  <c r="M492" i="4" s="1"/>
  <c r="I491" i="4"/>
  <c r="J491" i="4" s="1"/>
  <c r="M491" i="4" s="1"/>
  <c r="I490" i="4"/>
  <c r="J490" i="4" s="1"/>
  <c r="M490" i="4" s="1"/>
  <c r="M489" i="4"/>
  <c r="J489" i="4"/>
  <c r="I489" i="4"/>
  <c r="M488" i="4"/>
  <c r="J488" i="4"/>
  <c r="I488" i="4"/>
  <c r="J487" i="4"/>
  <c r="M487" i="4" s="1"/>
  <c r="I487" i="4"/>
  <c r="I486" i="4"/>
  <c r="J486" i="4" s="1"/>
  <c r="M486" i="4" s="1"/>
  <c r="M485" i="4"/>
  <c r="I485" i="4"/>
  <c r="J485" i="4" s="1"/>
  <c r="I484" i="4"/>
  <c r="J484" i="4" s="1"/>
  <c r="M484" i="4" s="1"/>
  <c r="J483" i="4"/>
  <c r="M483" i="4" s="1"/>
  <c r="I483" i="4"/>
  <c r="J482" i="4"/>
  <c r="M482" i="4" s="1"/>
  <c r="I482" i="4"/>
  <c r="J481" i="4"/>
  <c r="M481" i="4" s="1"/>
  <c r="I481" i="4"/>
  <c r="M480" i="4"/>
  <c r="J480" i="4"/>
  <c r="I480" i="4"/>
  <c r="J479" i="4"/>
  <c r="M479" i="4" s="1"/>
  <c r="I479" i="4"/>
  <c r="M478" i="4"/>
  <c r="I478" i="4"/>
  <c r="J478" i="4" s="1"/>
  <c r="M477" i="4"/>
  <c r="I477" i="4"/>
  <c r="J477" i="4" s="1"/>
  <c r="I476" i="4"/>
  <c r="J476" i="4" s="1"/>
  <c r="M476" i="4" s="1"/>
  <c r="I475" i="4"/>
  <c r="J475" i="4" s="1"/>
  <c r="M475" i="4" s="1"/>
  <c r="I474" i="4"/>
  <c r="J474" i="4" s="1"/>
  <c r="M474" i="4" s="1"/>
  <c r="M473" i="4"/>
  <c r="J473" i="4"/>
  <c r="I473" i="4"/>
  <c r="M472" i="4"/>
  <c r="J472" i="4"/>
  <c r="I472" i="4"/>
  <c r="J471" i="4"/>
  <c r="M471" i="4" s="1"/>
  <c r="I471" i="4"/>
  <c r="I470" i="4"/>
  <c r="J470" i="4" s="1"/>
  <c r="M470" i="4" s="1"/>
  <c r="M469" i="4"/>
  <c r="I469" i="4"/>
  <c r="J469" i="4" s="1"/>
  <c r="I468" i="4"/>
  <c r="J468" i="4" s="1"/>
  <c r="M468" i="4" s="1"/>
  <c r="J467" i="4"/>
  <c r="M467" i="4" s="1"/>
  <c r="I467" i="4"/>
  <c r="J466" i="4"/>
  <c r="M466" i="4" s="1"/>
  <c r="I466" i="4"/>
  <c r="J465" i="4"/>
  <c r="M465" i="4" s="1"/>
  <c r="I465" i="4"/>
  <c r="M464" i="4"/>
  <c r="J464" i="4"/>
  <c r="I464" i="4"/>
  <c r="J463" i="4"/>
  <c r="M463" i="4" s="1"/>
  <c r="I463" i="4"/>
  <c r="M462" i="4"/>
  <c r="I462" i="4"/>
  <c r="J462" i="4" s="1"/>
  <c r="M461" i="4"/>
  <c r="I461" i="4"/>
  <c r="J461" i="4" s="1"/>
  <c r="I460" i="4"/>
  <c r="J460" i="4" s="1"/>
  <c r="M460" i="4" s="1"/>
  <c r="I459" i="4"/>
  <c r="J459" i="4" s="1"/>
  <c r="M459" i="4" s="1"/>
  <c r="I458" i="4"/>
  <c r="J458" i="4" s="1"/>
  <c r="M458" i="4" s="1"/>
  <c r="M457" i="4"/>
  <c r="J457" i="4"/>
  <c r="I457" i="4"/>
  <c r="M456" i="4"/>
  <c r="J456" i="4"/>
  <c r="I456" i="4"/>
  <c r="J455" i="4"/>
  <c r="M455" i="4" s="1"/>
  <c r="I455" i="4"/>
  <c r="I454" i="4"/>
  <c r="J454" i="4" s="1"/>
  <c r="M454" i="4" s="1"/>
  <c r="M453" i="4"/>
  <c r="I453" i="4"/>
  <c r="J453" i="4" s="1"/>
  <c r="I452" i="4"/>
  <c r="J452" i="4" s="1"/>
  <c r="M452" i="4" s="1"/>
  <c r="J451" i="4"/>
  <c r="M451" i="4" s="1"/>
  <c r="I451" i="4"/>
  <c r="J450" i="4"/>
  <c r="M450" i="4" s="1"/>
  <c r="I450" i="4"/>
  <c r="J449" i="4"/>
  <c r="M449" i="4" s="1"/>
  <c r="I449" i="4"/>
  <c r="M448" i="4"/>
  <c r="J448" i="4"/>
  <c r="I448" i="4"/>
  <c r="J447" i="4"/>
  <c r="M447" i="4" s="1"/>
  <c r="I447" i="4"/>
  <c r="M446" i="4"/>
  <c r="I446" i="4"/>
  <c r="J446" i="4" s="1"/>
  <c r="M445" i="4"/>
  <c r="J445" i="4"/>
  <c r="I445" i="4"/>
  <c r="J444" i="4"/>
  <c r="M444" i="4" s="1"/>
  <c r="I444" i="4"/>
  <c r="J443" i="4"/>
  <c r="M443" i="4" s="1"/>
  <c r="I443" i="4"/>
  <c r="M442" i="4"/>
  <c r="J442" i="4"/>
  <c r="I442" i="4"/>
  <c r="J441" i="4"/>
  <c r="M441" i="4" s="1"/>
  <c r="I441" i="4"/>
  <c r="I440" i="4"/>
  <c r="J440" i="4" s="1"/>
  <c r="M440" i="4" s="1"/>
  <c r="I439" i="4"/>
  <c r="J439" i="4" s="1"/>
  <c r="M439" i="4" s="1"/>
  <c r="M438" i="4"/>
  <c r="I438" i="4"/>
  <c r="J438" i="4" s="1"/>
  <c r="I437" i="4"/>
  <c r="J437" i="4" s="1"/>
  <c r="M437" i="4" s="1"/>
  <c r="I436" i="4"/>
  <c r="J436" i="4" s="1"/>
  <c r="M436" i="4" s="1"/>
  <c r="J435" i="4"/>
  <c r="M435" i="4" s="1"/>
  <c r="I435" i="4"/>
  <c r="I434" i="4"/>
  <c r="J434" i="4" s="1"/>
  <c r="M434" i="4" s="1"/>
  <c r="M433" i="4"/>
  <c r="J433" i="4"/>
  <c r="I433" i="4"/>
  <c r="I432" i="4"/>
  <c r="J432" i="4" s="1"/>
  <c r="M432" i="4" s="1"/>
  <c r="J431" i="4"/>
  <c r="M431" i="4" s="1"/>
  <c r="I431" i="4"/>
  <c r="I430" i="4"/>
  <c r="J430" i="4" s="1"/>
  <c r="M430" i="4" s="1"/>
  <c r="I429" i="4"/>
  <c r="J429" i="4" s="1"/>
  <c r="M429" i="4" s="1"/>
  <c r="J428" i="4"/>
  <c r="M428" i="4" s="1"/>
  <c r="I428" i="4"/>
  <c r="I427" i="4"/>
  <c r="J427" i="4" s="1"/>
  <c r="M427" i="4" s="1"/>
  <c r="M426" i="4"/>
  <c r="I426" i="4"/>
  <c r="J426" i="4" s="1"/>
  <c r="J425" i="4"/>
  <c r="M425" i="4" s="1"/>
  <c r="I425" i="4"/>
  <c r="J424" i="4"/>
  <c r="M424" i="4" s="1"/>
  <c r="I424" i="4"/>
  <c r="J423" i="4"/>
  <c r="M423" i="4" s="1"/>
  <c r="I423" i="4"/>
  <c r="M422" i="4"/>
  <c r="I422" i="4"/>
  <c r="J422" i="4" s="1"/>
  <c r="I421" i="4"/>
  <c r="J421" i="4" s="1"/>
  <c r="M421" i="4" s="1"/>
  <c r="J420" i="4"/>
  <c r="M420" i="4" s="1"/>
  <c r="I420" i="4"/>
  <c r="I419" i="4"/>
  <c r="J419" i="4" s="1"/>
  <c r="M419" i="4" s="1"/>
  <c r="J418" i="4"/>
  <c r="M418" i="4" s="1"/>
  <c r="I418" i="4"/>
  <c r="J417" i="4"/>
  <c r="M417" i="4" s="1"/>
  <c r="I417" i="4"/>
  <c r="M416" i="4"/>
  <c r="J416" i="4"/>
  <c r="I416" i="4"/>
  <c r="J415" i="4"/>
  <c r="M415" i="4" s="1"/>
  <c r="I415" i="4"/>
  <c r="M414" i="4"/>
  <c r="I414" i="4"/>
  <c r="J414" i="4" s="1"/>
  <c r="M413" i="4"/>
  <c r="J413" i="4"/>
  <c r="I413" i="4"/>
  <c r="J412" i="4"/>
  <c r="M412" i="4" s="1"/>
  <c r="I412" i="4"/>
  <c r="J411" i="4"/>
  <c r="M411" i="4" s="1"/>
  <c r="I411" i="4"/>
  <c r="M410" i="4"/>
  <c r="J410" i="4"/>
  <c r="I410" i="4"/>
  <c r="J409" i="4"/>
  <c r="M409" i="4" s="1"/>
  <c r="I409" i="4"/>
  <c r="I408" i="4"/>
  <c r="J408" i="4" s="1"/>
  <c r="M408" i="4" s="1"/>
  <c r="M407" i="4"/>
  <c r="I407" i="4"/>
  <c r="J407" i="4" s="1"/>
  <c r="M406" i="4"/>
  <c r="I406" i="4"/>
  <c r="J406" i="4" s="1"/>
  <c r="M405" i="4"/>
  <c r="I405" i="4"/>
  <c r="J405" i="4" s="1"/>
  <c r="I404" i="4"/>
  <c r="J404" i="4" s="1"/>
  <c r="M404" i="4" s="1"/>
  <c r="J403" i="4"/>
  <c r="M403" i="4" s="1"/>
  <c r="I403" i="4"/>
  <c r="I402" i="4"/>
  <c r="J402" i="4" s="1"/>
  <c r="M402" i="4" s="1"/>
  <c r="M401" i="4"/>
  <c r="I401" i="4"/>
  <c r="J401" i="4" s="1"/>
  <c r="I400" i="4"/>
  <c r="J400" i="4" s="1"/>
  <c r="M400" i="4" s="1"/>
  <c r="J399" i="4"/>
  <c r="M399" i="4" s="1"/>
  <c r="I399" i="4"/>
  <c r="I398" i="4"/>
  <c r="J398" i="4" s="1"/>
  <c r="M398" i="4" s="1"/>
  <c r="J397" i="4"/>
  <c r="M397" i="4" s="1"/>
  <c r="I397" i="4"/>
  <c r="J396" i="4"/>
  <c r="M396" i="4" s="1"/>
  <c r="I396" i="4"/>
  <c r="M395" i="4"/>
  <c r="J395" i="4"/>
  <c r="I395" i="4"/>
  <c r="M394" i="4"/>
  <c r="I394" i="4"/>
  <c r="J394" i="4" s="1"/>
  <c r="I393" i="4"/>
  <c r="J393" i="4" s="1"/>
  <c r="M393" i="4" s="1"/>
  <c r="M392" i="4"/>
  <c r="I392" i="4"/>
  <c r="J392" i="4" s="1"/>
  <c r="I391" i="4"/>
  <c r="J391" i="4" s="1"/>
  <c r="M391" i="4" s="1"/>
  <c r="J390" i="4"/>
  <c r="M390" i="4" s="1"/>
  <c r="I390" i="4"/>
  <c r="J389" i="4"/>
  <c r="M389" i="4" s="1"/>
  <c r="I389" i="4"/>
  <c r="M388" i="4"/>
  <c r="J388" i="4"/>
  <c r="I388" i="4"/>
  <c r="J387" i="4"/>
  <c r="M387" i="4" s="1"/>
  <c r="I387" i="4"/>
  <c r="I386" i="4"/>
  <c r="J386" i="4" s="1"/>
  <c r="M386" i="4" s="1"/>
  <c r="M385" i="4"/>
  <c r="I385" i="4"/>
  <c r="J385" i="4" s="1"/>
  <c r="I384" i="4"/>
  <c r="J384" i="4" s="1"/>
  <c r="M384" i="4" s="1"/>
  <c r="J383" i="4"/>
  <c r="M383" i="4" s="1"/>
  <c r="I383" i="4"/>
  <c r="I382" i="4"/>
  <c r="J382" i="4" s="1"/>
  <c r="M382" i="4" s="1"/>
  <c r="J381" i="4"/>
  <c r="M381" i="4" s="1"/>
  <c r="I381" i="4"/>
  <c r="J380" i="4"/>
  <c r="M380" i="4" s="1"/>
  <c r="I380" i="4"/>
  <c r="J379" i="4"/>
  <c r="M379" i="4" s="1"/>
  <c r="I379" i="4"/>
  <c r="M378" i="4"/>
  <c r="I378" i="4"/>
  <c r="J378" i="4" s="1"/>
  <c r="I377" i="4"/>
  <c r="J377" i="4" s="1"/>
  <c r="M377" i="4" s="1"/>
  <c r="M376" i="4"/>
  <c r="I376" i="4"/>
  <c r="J376" i="4" s="1"/>
  <c r="I375" i="4"/>
  <c r="J375" i="4" s="1"/>
  <c r="M375" i="4" s="1"/>
  <c r="J374" i="4"/>
  <c r="M374" i="4" s="1"/>
  <c r="I374" i="4"/>
  <c r="J373" i="4"/>
  <c r="M373" i="4" s="1"/>
  <c r="I373" i="4"/>
  <c r="M372" i="4"/>
  <c r="J372" i="4"/>
  <c r="I372" i="4"/>
  <c r="M371" i="4"/>
  <c r="J371" i="4"/>
  <c r="I371" i="4"/>
  <c r="I370" i="4"/>
  <c r="J370" i="4" s="1"/>
  <c r="M370" i="4" s="1"/>
  <c r="M369" i="4"/>
  <c r="I369" i="4"/>
  <c r="J369" i="4" s="1"/>
  <c r="I368" i="4"/>
  <c r="J368" i="4" s="1"/>
  <c r="M368" i="4" s="1"/>
  <c r="J367" i="4"/>
  <c r="M367" i="4" s="1"/>
  <c r="I367" i="4"/>
  <c r="I366" i="4"/>
  <c r="J366" i="4" s="1"/>
  <c r="M366" i="4" s="1"/>
  <c r="J365" i="4"/>
  <c r="M365" i="4" s="1"/>
  <c r="I365" i="4"/>
  <c r="J364" i="4"/>
  <c r="M364" i="4" s="1"/>
  <c r="I364" i="4"/>
  <c r="M363" i="4"/>
  <c r="J363" i="4"/>
  <c r="I363" i="4"/>
  <c r="M362" i="4"/>
  <c r="I362" i="4"/>
  <c r="J362" i="4" s="1"/>
  <c r="I361" i="4"/>
  <c r="J361" i="4" s="1"/>
  <c r="M361" i="4" s="1"/>
  <c r="M360" i="4"/>
  <c r="I360" i="4"/>
  <c r="J360" i="4" s="1"/>
  <c r="I359" i="4"/>
  <c r="J359" i="4" s="1"/>
  <c r="M359" i="4" s="1"/>
  <c r="J358" i="4"/>
  <c r="M358" i="4" s="1"/>
  <c r="I358" i="4"/>
  <c r="J357" i="4"/>
  <c r="M357" i="4" s="1"/>
  <c r="I357" i="4"/>
  <c r="M356" i="4"/>
  <c r="J356" i="4"/>
  <c r="I356" i="4"/>
  <c r="J355" i="4"/>
  <c r="M355" i="4" s="1"/>
  <c r="I355" i="4"/>
  <c r="I354" i="4"/>
  <c r="J354" i="4" s="1"/>
  <c r="M354" i="4" s="1"/>
  <c r="M353" i="4"/>
  <c r="I353" i="4"/>
  <c r="J353" i="4" s="1"/>
  <c r="I352" i="4"/>
  <c r="J352" i="4" s="1"/>
  <c r="M352" i="4" s="1"/>
  <c r="J351" i="4"/>
  <c r="M351" i="4" s="1"/>
  <c r="I351" i="4"/>
  <c r="I350" i="4"/>
  <c r="J350" i="4" s="1"/>
  <c r="M350" i="4" s="1"/>
  <c r="J349" i="4"/>
  <c r="M349" i="4" s="1"/>
  <c r="I349" i="4"/>
  <c r="J348" i="4"/>
  <c r="M348" i="4" s="1"/>
  <c r="I348" i="4"/>
  <c r="J347" i="4"/>
  <c r="M347" i="4" s="1"/>
  <c r="I347" i="4"/>
  <c r="M346" i="4"/>
  <c r="I346" i="4"/>
  <c r="J346" i="4" s="1"/>
  <c r="I345" i="4"/>
  <c r="J345" i="4" s="1"/>
  <c r="M345" i="4" s="1"/>
  <c r="M344" i="4"/>
  <c r="I344" i="4"/>
  <c r="J344" i="4" s="1"/>
  <c r="I343" i="4"/>
  <c r="J343" i="4" s="1"/>
  <c r="M343" i="4" s="1"/>
  <c r="J342" i="4"/>
  <c r="M342" i="4" s="1"/>
  <c r="I342" i="4"/>
  <c r="J341" i="4"/>
  <c r="M341" i="4" s="1"/>
  <c r="I341" i="4"/>
  <c r="M340" i="4"/>
  <c r="J340" i="4"/>
  <c r="I340" i="4"/>
  <c r="M339" i="4"/>
  <c r="J339" i="4"/>
  <c r="I339" i="4"/>
  <c r="I338" i="4"/>
  <c r="J338" i="4" s="1"/>
  <c r="M338" i="4" s="1"/>
  <c r="M337" i="4"/>
  <c r="I337" i="4"/>
  <c r="J337" i="4" s="1"/>
  <c r="I336" i="4"/>
  <c r="J336" i="4" s="1"/>
  <c r="M336" i="4" s="1"/>
  <c r="J335" i="4"/>
  <c r="M335" i="4" s="1"/>
  <c r="I335" i="4"/>
  <c r="I334" i="4"/>
  <c r="J334" i="4" s="1"/>
  <c r="M334" i="4" s="1"/>
  <c r="J333" i="4"/>
  <c r="M333" i="4" s="1"/>
  <c r="I333" i="4"/>
  <c r="J332" i="4"/>
  <c r="M332" i="4" s="1"/>
  <c r="I332" i="4"/>
  <c r="M331" i="4"/>
  <c r="J331" i="4"/>
  <c r="I331" i="4"/>
  <c r="M330" i="4"/>
  <c r="I330" i="4"/>
  <c r="J330" i="4" s="1"/>
  <c r="I329" i="4"/>
  <c r="J329" i="4" s="1"/>
  <c r="M329" i="4" s="1"/>
  <c r="M328" i="4"/>
  <c r="I328" i="4"/>
  <c r="J328" i="4" s="1"/>
  <c r="I327" i="4"/>
  <c r="J327" i="4" s="1"/>
  <c r="M327" i="4" s="1"/>
  <c r="J326" i="4"/>
  <c r="M326" i="4" s="1"/>
  <c r="I326" i="4"/>
  <c r="J325" i="4"/>
  <c r="M325" i="4" s="1"/>
  <c r="I325" i="4"/>
  <c r="M324" i="4"/>
  <c r="J324" i="4"/>
  <c r="I324" i="4"/>
  <c r="J323" i="4"/>
  <c r="M323" i="4" s="1"/>
  <c r="I323" i="4"/>
  <c r="I322" i="4"/>
  <c r="J322" i="4" s="1"/>
  <c r="M322" i="4" s="1"/>
  <c r="M321" i="4"/>
  <c r="I321" i="4"/>
  <c r="J321" i="4" s="1"/>
  <c r="I320" i="4"/>
  <c r="J320" i="4" s="1"/>
  <c r="M320" i="4" s="1"/>
  <c r="J319" i="4"/>
  <c r="M319" i="4" s="1"/>
  <c r="I319" i="4"/>
  <c r="I318" i="4"/>
  <c r="J318" i="4" s="1"/>
  <c r="M318" i="4" s="1"/>
  <c r="J317" i="4"/>
  <c r="M317" i="4" s="1"/>
  <c r="I317" i="4"/>
  <c r="J316" i="4"/>
  <c r="M316" i="4" s="1"/>
  <c r="I316" i="4"/>
  <c r="J315" i="4"/>
  <c r="M315" i="4" s="1"/>
  <c r="I315" i="4"/>
  <c r="M314" i="4"/>
  <c r="I314" i="4"/>
  <c r="J314" i="4" s="1"/>
  <c r="I313" i="4"/>
  <c r="J313" i="4" s="1"/>
  <c r="M313" i="4" s="1"/>
  <c r="M312" i="4"/>
  <c r="I312" i="4"/>
  <c r="J312" i="4" s="1"/>
  <c r="I311" i="4"/>
  <c r="J311" i="4" s="1"/>
  <c r="M311" i="4" s="1"/>
  <c r="J310" i="4"/>
  <c r="M310" i="4" s="1"/>
  <c r="I310" i="4"/>
  <c r="J309" i="4"/>
  <c r="M309" i="4" s="1"/>
  <c r="I309" i="4"/>
  <c r="M308" i="4"/>
  <c r="J308" i="4"/>
  <c r="I308" i="4"/>
  <c r="M307" i="4"/>
  <c r="J307" i="4"/>
  <c r="I307" i="4"/>
  <c r="I306" i="4"/>
  <c r="J306" i="4" s="1"/>
  <c r="M306" i="4" s="1"/>
  <c r="M305" i="4"/>
  <c r="I305" i="4"/>
  <c r="J305" i="4" s="1"/>
  <c r="I304" i="4"/>
  <c r="J304" i="4" s="1"/>
  <c r="M304" i="4" s="1"/>
  <c r="J303" i="4"/>
  <c r="M303" i="4" s="1"/>
  <c r="I303" i="4"/>
  <c r="I302" i="4"/>
  <c r="J302" i="4" s="1"/>
  <c r="M302" i="4" s="1"/>
  <c r="J301" i="4"/>
  <c r="M301" i="4" s="1"/>
  <c r="I301" i="4"/>
  <c r="J300" i="4"/>
  <c r="M300" i="4" s="1"/>
  <c r="I300" i="4"/>
  <c r="M299" i="4"/>
  <c r="J299" i="4"/>
  <c r="I299" i="4"/>
  <c r="M298" i="4"/>
  <c r="I298" i="4"/>
  <c r="J298" i="4" s="1"/>
  <c r="I297" i="4"/>
  <c r="J297" i="4" s="1"/>
  <c r="M297" i="4" s="1"/>
  <c r="M296" i="4"/>
  <c r="I296" i="4"/>
  <c r="J296" i="4" s="1"/>
  <c r="I295" i="4"/>
  <c r="J295" i="4" s="1"/>
  <c r="M295" i="4" s="1"/>
  <c r="J294" i="4"/>
  <c r="M294" i="4" s="1"/>
  <c r="I294" i="4"/>
  <c r="J293" i="4"/>
  <c r="M293" i="4" s="1"/>
  <c r="I293" i="4"/>
  <c r="M292" i="4"/>
  <c r="J292" i="4"/>
  <c r="I292" i="4"/>
  <c r="J291" i="4"/>
  <c r="M291" i="4" s="1"/>
  <c r="I291" i="4"/>
  <c r="I290" i="4"/>
  <c r="J290" i="4" s="1"/>
  <c r="M290" i="4" s="1"/>
  <c r="M289" i="4"/>
  <c r="I289" i="4"/>
  <c r="J289" i="4" s="1"/>
  <c r="I288" i="4"/>
  <c r="J288" i="4" s="1"/>
  <c r="M288" i="4" s="1"/>
  <c r="J287" i="4"/>
  <c r="M287" i="4" s="1"/>
  <c r="I287" i="4"/>
  <c r="I286" i="4"/>
  <c r="J286" i="4" s="1"/>
  <c r="M286" i="4" s="1"/>
  <c r="J285" i="4"/>
  <c r="M285" i="4" s="1"/>
  <c r="I285" i="4"/>
  <c r="J284" i="4"/>
  <c r="M284" i="4" s="1"/>
  <c r="I284" i="4"/>
  <c r="J283" i="4"/>
  <c r="M283" i="4" s="1"/>
  <c r="I283" i="4"/>
  <c r="M282" i="4"/>
  <c r="I282" i="4"/>
  <c r="J282" i="4" s="1"/>
  <c r="I281" i="4"/>
  <c r="J281" i="4" s="1"/>
  <c r="M281" i="4" s="1"/>
  <c r="M280" i="4"/>
  <c r="I280" i="4"/>
  <c r="J280" i="4" s="1"/>
  <c r="I279" i="4"/>
  <c r="J279" i="4" s="1"/>
  <c r="M279" i="4" s="1"/>
  <c r="J278" i="4"/>
  <c r="M278" i="4" s="1"/>
  <c r="I278" i="4"/>
  <c r="J277" i="4"/>
  <c r="M277" i="4" s="1"/>
  <c r="I277" i="4"/>
  <c r="M276" i="4"/>
  <c r="J276" i="4"/>
  <c r="I276" i="4"/>
  <c r="J275" i="4"/>
  <c r="M275" i="4" s="1"/>
  <c r="I275" i="4"/>
  <c r="I274" i="4"/>
  <c r="J274" i="4" s="1"/>
  <c r="M274" i="4" s="1"/>
  <c r="M273" i="4"/>
  <c r="I273" i="4"/>
  <c r="J273" i="4" s="1"/>
  <c r="I272" i="4"/>
  <c r="J272" i="4" s="1"/>
  <c r="M272" i="4" s="1"/>
  <c r="J271" i="4"/>
  <c r="M271" i="4" s="1"/>
  <c r="I271" i="4"/>
  <c r="I270" i="4"/>
  <c r="J270" i="4" s="1"/>
  <c r="M270" i="4" s="1"/>
  <c r="J269" i="4"/>
  <c r="M269" i="4" s="1"/>
  <c r="I269" i="4"/>
  <c r="J268" i="4"/>
  <c r="M268" i="4" s="1"/>
  <c r="I268" i="4"/>
  <c r="M267" i="4"/>
  <c r="J267" i="4"/>
  <c r="I267" i="4"/>
  <c r="M266" i="4"/>
  <c r="I266" i="4"/>
  <c r="J266" i="4" s="1"/>
  <c r="I265" i="4"/>
  <c r="J265" i="4" s="1"/>
  <c r="M265" i="4" s="1"/>
  <c r="M264" i="4"/>
  <c r="I264" i="4"/>
  <c r="J264" i="4" s="1"/>
  <c r="I263" i="4"/>
  <c r="J263" i="4" s="1"/>
  <c r="M263" i="4" s="1"/>
  <c r="J262" i="4"/>
  <c r="M262" i="4" s="1"/>
  <c r="I262" i="4"/>
  <c r="J261" i="4"/>
  <c r="M261" i="4" s="1"/>
  <c r="I261" i="4"/>
  <c r="M260" i="4"/>
  <c r="J260" i="4"/>
  <c r="I260" i="4"/>
  <c r="J259" i="4"/>
  <c r="M259" i="4" s="1"/>
  <c r="I259" i="4"/>
  <c r="I258" i="4"/>
  <c r="J258" i="4" s="1"/>
  <c r="M258" i="4" s="1"/>
  <c r="M257" i="4"/>
  <c r="I257" i="4"/>
  <c r="J257" i="4" s="1"/>
  <c r="I256" i="4"/>
  <c r="J256" i="4" s="1"/>
  <c r="M256" i="4" s="1"/>
  <c r="J255" i="4"/>
  <c r="M255" i="4" s="1"/>
  <c r="I255" i="4"/>
  <c r="I254" i="4"/>
  <c r="J254" i="4" s="1"/>
  <c r="M254" i="4" s="1"/>
  <c r="J253" i="4"/>
  <c r="M253" i="4" s="1"/>
  <c r="I253" i="4"/>
  <c r="J252" i="4"/>
  <c r="M252" i="4" s="1"/>
  <c r="I252" i="4"/>
  <c r="J251" i="4"/>
  <c r="M251" i="4" s="1"/>
  <c r="I251" i="4"/>
  <c r="M250" i="4"/>
  <c r="I250" i="4"/>
  <c r="J250" i="4" s="1"/>
  <c r="I249" i="4"/>
  <c r="J249" i="4" s="1"/>
  <c r="M249" i="4" s="1"/>
  <c r="M248" i="4"/>
  <c r="I248" i="4"/>
  <c r="J248" i="4" s="1"/>
  <c r="I247" i="4"/>
  <c r="J247" i="4" s="1"/>
  <c r="M247" i="4" s="1"/>
  <c r="J246" i="4"/>
  <c r="M246" i="4" s="1"/>
  <c r="I246" i="4"/>
  <c r="J245" i="4"/>
  <c r="M245" i="4" s="1"/>
  <c r="I245" i="4"/>
  <c r="M244" i="4"/>
  <c r="J244" i="4"/>
  <c r="I244" i="4"/>
  <c r="M243" i="4"/>
  <c r="J243" i="4"/>
  <c r="I243" i="4"/>
  <c r="I242" i="4"/>
  <c r="J242" i="4" s="1"/>
  <c r="M242" i="4" s="1"/>
  <c r="M241" i="4"/>
  <c r="I241" i="4"/>
  <c r="J241" i="4" s="1"/>
  <c r="I240" i="4"/>
  <c r="J240" i="4" s="1"/>
  <c r="M240" i="4" s="1"/>
  <c r="J239" i="4"/>
  <c r="M239" i="4" s="1"/>
  <c r="I239" i="4"/>
  <c r="I238" i="4"/>
  <c r="J238" i="4" s="1"/>
  <c r="M238" i="4" s="1"/>
  <c r="J237" i="4"/>
  <c r="M237" i="4" s="1"/>
  <c r="I237" i="4"/>
  <c r="J236" i="4"/>
  <c r="M236" i="4" s="1"/>
  <c r="I236" i="4"/>
  <c r="M235" i="4"/>
  <c r="J235" i="4"/>
  <c r="I235" i="4"/>
  <c r="M234" i="4"/>
  <c r="I234" i="4"/>
  <c r="J234" i="4" s="1"/>
  <c r="I233" i="4"/>
  <c r="J233" i="4" s="1"/>
  <c r="M233" i="4" s="1"/>
  <c r="M232" i="4"/>
  <c r="I232" i="4"/>
  <c r="J232" i="4" s="1"/>
  <c r="I231" i="4"/>
  <c r="J231" i="4" s="1"/>
  <c r="M231" i="4" s="1"/>
  <c r="J230" i="4"/>
  <c r="M230" i="4" s="1"/>
  <c r="I230" i="4"/>
  <c r="J229" i="4"/>
  <c r="M229" i="4" s="1"/>
  <c r="I229" i="4"/>
  <c r="M228" i="4"/>
  <c r="J228" i="4"/>
  <c r="I228" i="4"/>
  <c r="J227" i="4"/>
  <c r="M227" i="4" s="1"/>
  <c r="I227" i="4"/>
  <c r="I226" i="4"/>
  <c r="J226" i="4" s="1"/>
  <c r="M226" i="4" s="1"/>
  <c r="M225" i="4"/>
  <c r="I225" i="4"/>
  <c r="J225" i="4" s="1"/>
  <c r="I224" i="4"/>
  <c r="J224" i="4" s="1"/>
  <c r="M224" i="4" s="1"/>
  <c r="J223" i="4"/>
  <c r="M223" i="4" s="1"/>
  <c r="I223" i="4"/>
  <c r="I222" i="4"/>
  <c r="J222" i="4" s="1"/>
  <c r="M222" i="4" s="1"/>
  <c r="J221" i="4"/>
  <c r="M221" i="4" s="1"/>
  <c r="I221" i="4"/>
  <c r="J220" i="4"/>
  <c r="M220" i="4" s="1"/>
  <c r="I220" i="4"/>
  <c r="J219" i="4"/>
  <c r="M219" i="4" s="1"/>
  <c r="I219" i="4"/>
  <c r="M218" i="4"/>
  <c r="I218" i="4"/>
  <c r="J218" i="4" s="1"/>
  <c r="I217" i="4"/>
  <c r="J217" i="4" s="1"/>
  <c r="M217" i="4" s="1"/>
  <c r="M216" i="4"/>
  <c r="I216" i="4"/>
  <c r="J216" i="4" s="1"/>
  <c r="I215" i="4"/>
  <c r="J215" i="4" s="1"/>
  <c r="M215" i="4" s="1"/>
  <c r="J214" i="4"/>
  <c r="M214" i="4" s="1"/>
  <c r="I214" i="4"/>
  <c r="J213" i="4"/>
  <c r="M213" i="4" s="1"/>
  <c r="I213" i="4"/>
  <c r="M212" i="4"/>
  <c r="J212" i="4"/>
  <c r="I212" i="4"/>
  <c r="M211" i="4"/>
  <c r="J211" i="4"/>
  <c r="I211" i="4"/>
  <c r="I210" i="4"/>
  <c r="J210" i="4" s="1"/>
  <c r="M210" i="4" s="1"/>
  <c r="M209" i="4"/>
  <c r="I209" i="4"/>
  <c r="J209" i="4" s="1"/>
  <c r="I208" i="4"/>
  <c r="J208" i="4" s="1"/>
  <c r="M208" i="4" s="1"/>
  <c r="J207" i="4"/>
  <c r="M207" i="4" s="1"/>
  <c r="I207" i="4"/>
  <c r="I206" i="4"/>
  <c r="J206" i="4" s="1"/>
  <c r="M206" i="4" s="1"/>
  <c r="J205" i="4"/>
  <c r="M205" i="4" s="1"/>
  <c r="I205" i="4"/>
  <c r="J204" i="4"/>
  <c r="M204" i="4" s="1"/>
  <c r="I204" i="4"/>
  <c r="M203" i="4"/>
  <c r="J203" i="4"/>
  <c r="I203" i="4"/>
  <c r="M202" i="4"/>
  <c r="I202" i="4"/>
  <c r="J202" i="4" s="1"/>
  <c r="I201" i="4"/>
  <c r="J201" i="4" s="1"/>
  <c r="M201" i="4" s="1"/>
  <c r="M200" i="4"/>
  <c r="I200" i="4"/>
  <c r="J200" i="4" s="1"/>
  <c r="J199" i="4"/>
  <c r="M199" i="4" s="1"/>
  <c r="I199" i="4"/>
  <c r="I198" i="4"/>
  <c r="J198" i="4" s="1"/>
  <c r="M198" i="4" s="1"/>
  <c r="J197" i="4"/>
  <c r="M197" i="4" s="1"/>
  <c r="I197" i="4"/>
  <c r="J196" i="4"/>
  <c r="M196" i="4" s="1"/>
  <c r="I196" i="4"/>
  <c r="J195" i="4"/>
  <c r="M195" i="4" s="1"/>
  <c r="I195" i="4"/>
  <c r="M194" i="4"/>
  <c r="J194" i="4"/>
  <c r="I194" i="4"/>
  <c r="I193" i="4"/>
  <c r="J193" i="4" s="1"/>
  <c r="M193" i="4" s="1"/>
  <c r="I192" i="4"/>
  <c r="J192" i="4" s="1"/>
  <c r="M192" i="4" s="1"/>
  <c r="J191" i="4"/>
  <c r="M191" i="4" s="1"/>
  <c r="I191" i="4"/>
  <c r="I190" i="4"/>
  <c r="J190" i="4" s="1"/>
  <c r="M190" i="4" s="1"/>
  <c r="J189" i="4"/>
  <c r="M189" i="4" s="1"/>
  <c r="I189" i="4"/>
  <c r="J188" i="4"/>
  <c r="M188" i="4" s="1"/>
  <c r="I188" i="4"/>
  <c r="M187" i="4"/>
  <c r="J187" i="4"/>
  <c r="I187" i="4"/>
  <c r="M186" i="4"/>
  <c r="I186" i="4"/>
  <c r="J186" i="4" s="1"/>
  <c r="M185" i="4"/>
  <c r="I185" i="4"/>
  <c r="J185" i="4" s="1"/>
  <c r="M184" i="4"/>
  <c r="I184" i="4"/>
  <c r="J184" i="4" s="1"/>
  <c r="J183" i="4"/>
  <c r="M183" i="4" s="1"/>
  <c r="I183" i="4"/>
  <c r="J182" i="4"/>
  <c r="M182" i="4" s="1"/>
  <c r="I182" i="4"/>
  <c r="J181" i="4"/>
  <c r="M181" i="4" s="1"/>
  <c r="I181" i="4"/>
  <c r="J180" i="4"/>
  <c r="M180" i="4" s="1"/>
  <c r="I180" i="4"/>
  <c r="J179" i="4"/>
  <c r="M179" i="4" s="1"/>
  <c r="I179" i="4"/>
  <c r="I178" i="4"/>
  <c r="J178" i="4" s="1"/>
  <c r="M178" i="4" s="1"/>
  <c r="M177" i="4"/>
  <c r="I177" i="4"/>
  <c r="J177" i="4" s="1"/>
  <c r="I176" i="4"/>
  <c r="J176" i="4" s="1"/>
  <c r="M176" i="4" s="1"/>
  <c r="I175" i="4"/>
  <c r="J175" i="4" s="1"/>
  <c r="M175" i="4" s="1"/>
  <c r="M174" i="4"/>
  <c r="I174" i="4"/>
  <c r="J174" i="4" s="1"/>
  <c r="J173" i="4"/>
  <c r="M173" i="4" s="1"/>
  <c r="I173" i="4"/>
  <c r="I172" i="4"/>
  <c r="J172" i="4" s="1"/>
  <c r="M172" i="4" s="1"/>
  <c r="M171" i="4"/>
  <c r="J171" i="4"/>
  <c r="I171" i="4"/>
  <c r="M170" i="4"/>
  <c r="J170" i="4"/>
  <c r="I170" i="4"/>
  <c r="I169" i="4"/>
  <c r="J169" i="4" s="1"/>
  <c r="M169" i="4" s="1"/>
  <c r="I168" i="4"/>
  <c r="J168" i="4" s="1"/>
  <c r="M168" i="4" s="1"/>
  <c r="J167" i="4"/>
  <c r="M167" i="4" s="1"/>
  <c r="I167" i="4"/>
  <c r="I166" i="4"/>
  <c r="J166" i="4" s="1"/>
  <c r="M166" i="4" s="1"/>
  <c r="I165" i="4"/>
  <c r="J165" i="4" s="1"/>
  <c r="M165" i="4" s="1"/>
  <c r="M164" i="4"/>
  <c r="J164" i="4"/>
  <c r="I164" i="4"/>
  <c r="J163" i="4"/>
  <c r="M163" i="4" s="1"/>
  <c r="I163" i="4"/>
  <c r="I162" i="4"/>
  <c r="J162" i="4" s="1"/>
  <c r="M162" i="4" s="1"/>
  <c r="M161" i="4"/>
  <c r="J161" i="4"/>
  <c r="I161" i="4"/>
  <c r="J160" i="4"/>
  <c r="M160" i="4" s="1"/>
  <c r="I160" i="4"/>
  <c r="I159" i="4"/>
  <c r="J159" i="4" s="1"/>
  <c r="M159" i="4" s="1"/>
  <c r="I158" i="4"/>
  <c r="J158" i="4" s="1"/>
  <c r="M158" i="4" s="1"/>
  <c r="M157" i="4"/>
  <c r="I157" i="4"/>
  <c r="J157" i="4" s="1"/>
  <c r="M156" i="4"/>
  <c r="J156" i="4"/>
  <c r="I156" i="4"/>
  <c r="I155" i="4"/>
  <c r="J155" i="4" s="1"/>
  <c r="M155" i="4" s="1"/>
  <c r="I154" i="4"/>
  <c r="J154" i="4" s="1"/>
  <c r="M154" i="4" s="1"/>
  <c r="M153" i="4"/>
  <c r="J153" i="4"/>
  <c r="I153" i="4"/>
  <c r="J152" i="4"/>
  <c r="M152" i="4" s="1"/>
  <c r="I152" i="4"/>
  <c r="J151" i="4"/>
  <c r="M151" i="4" s="1"/>
  <c r="I151" i="4"/>
  <c r="I150" i="4"/>
  <c r="J150" i="4" s="1"/>
  <c r="M150" i="4" s="1"/>
  <c r="I149" i="4"/>
  <c r="J149" i="4" s="1"/>
  <c r="M149" i="4" s="1"/>
  <c r="J148" i="4"/>
  <c r="M148" i="4" s="1"/>
  <c r="I148" i="4"/>
  <c r="I147" i="4"/>
  <c r="J147" i="4" s="1"/>
  <c r="M147" i="4" s="1"/>
  <c r="I146" i="4"/>
  <c r="J146" i="4" s="1"/>
  <c r="M146" i="4" s="1"/>
  <c r="M145" i="4"/>
  <c r="J145" i="4"/>
  <c r="I145" i="4"/>
  <c r="J144" i="4"/>
  <c r="M144" i="4" s="1"/>
  <c r="I144" i="4"/>
  <c r="J143" i="4"/>
  <c r="M143" i="4" s="1"/>
  <c r="I143" i="4"/>
  <c r="I142" i="4"/>
  <c r="J142" i="4" s="1"/>
  <c r="M142" i="4" s="1"/>
  <c r="M141" i="4"/>
  <c r="I141" i="4"/>
  <c r="J141" i="4" s="1"/>
  <c r="M140" i="4"/>
  <c r="J140" i="4"/>
  <c r="I140" i="4"/>
  <c r="I139" i="4"/>
  <c r="J139" i="4" s="1"/>
  <c r="M139" i="4" s="1"/>
  <c r="I138" i="4"/>
  <c r="J138" i="4" s="1"/>
  <c r="M138" i="4" s="1"/>
  <c r="M137" i="4"/>
  <c r="J137" i="4"/>
  <c r="I137" i="4"/>
  <c r="J136" i="4"/>
  <c r="M136" i="4" s="1"/>
  <c r="I136" i="4"/>
  <c r="J135" i="4"/>
  <c r="M135" i="4" s="1"/>
  <c r="I135" i="4"/>
  <c r="I134" i="4"/>
  <c r="J134" i="4" s="1"/>
  <c r="M134" i="4" s="1"/>
  <c r="I133" i="4"/>
  <c r="J133" i="4" s="1"/>
  <c r="M133" i="4" s="1"/>
  <c r="M132" i="4"/>
  <c r="J132" i="4"/>
  <c r="I132" i="4"/>
  <c r="I131" i="4"/>
  <c r="J131" i="4" s="1"/>
  <c r="M131" i="4" s="1"/>
  <c r="I130" i="4"/>
  <c r="J130" i="4" s="1"/>
  <c r="M130" i="4" s="1"/>
  <c r="M129" i="4"/>
  <c r="J129" i="4"/>
  <c r="I129" i="4"/>
  <c r="J128" i="4"/>
  <c r="M128" i="4" s="1"/>
  <c r="I128" i="4"/>
  <c r="I127" i="4"/>
  <c r="J127" i="4" s="1"/>
  <c r="M127" i="4" s="1"/>
  <c r="I126" i="4"/>
  <c r="J126" i="4" s="1"/>
  <c r="M126" i="4" s="1"/>
  <c r="M125" i="4"/>
  <c r="I125" i="4"/>
  <c r="J125" i="4" s="1"/>
  <c r="J124" i="4"/>
  <c r="M124" i="4" s="1"/>
  <c r="I124" i="4"/>
  <c r="I123" i="4"/>
  <c r="J123" i="4" s="1"/>
  <c r="M123" i="4" s="1"/>
  <c r="I122" i="4"/>
  <c r="J122" i="4" s="1"/>
  <c r="M122" i="4" s="1"/>
  <c r="M121" i="4"/>
  <c r="J121" i="4"/>
  <c r="I121" i="4"/>
  <c r="J120" i="4"/>
  <c r="M120" i="4" s="1"/>
  <c r="I120" i="4"/>
  <c r="J119" i="4"/>
  <c r="M119" i="4" s="1"/>
  <c r="I119" i="4"/>
  <c r="I118" i="4"/>
  <c r="J118" i="4" s="1"/>
  <c r="M118" i="4" s="1"/>
  <c r="M117" i="4"/>
  <c r="I117" i="4"/>
  <c r="J117" i="4" s="1"/>
  <c r="J116" i="4"/>
  <c r="M116" i="4" s="1"/>
  <c r="I116" i="4"/>
  <c r="I115" i="4"/>
  <c r="J115" i="4" s="1"/>
  <c r="M115" i="4" s="1"/>
  <c r="I114" i="4"/>
  <c r="J114" i="4" s="1"/>
  <c r="M114" i="4" s="1"/>
  <c r="M113" i="4"/>
  <c r="J113" i="4"/>
  <c r="I113" i="4"/>
  <c r="J112" i="4"/>
  <c r="M112" i="4" s="1"/>
  <c r="I112" i="4"/>
  <c r="I111" i="4"/>
  <c r="J111" i="4" s="1"/>
  <c r="M111" i="4" s="1"/>
  <c r="I110" i="4"/>
  <c r="J110" i="4" s="1"/>
  <c r="M110" i="4" s="1"/>
  <c r="M109" i="4"/>
  <c r="I109" i="4"/>
  <c r="J109" i="4" s="1"/>
  <c r="M108" i="4"/>
  <c r="J108" i="4"/>
  <c r="I108" i="4"/>
  <c r="I107" i="4"/>
  <c r="J107" i="4" s="1"/>
  <c r="M107" i="4" s="1"/>
  <c r="I106" i="4"/>
  <c r="J106" i="4" s="1"/>
  <c r="M106" i="4" s="1"/>
  <c r="M105" i="4"/>
  <c r="J105" i="4"/>
  <c r="I105" i="4"/>
  <c r="J104" i="4"/>
  <c r="M104" i="4" s="1"/>
  <c r="I104" i="4"/>
  <c r="I103" i="4"/>
  <c r="J103" i="4" s="1"/>
  <c r="M103" i="4" s="1"/>
  <c r="I102" i="4"/>
  <c r="J102" i="4" s="1"/>
  <c r="M102" i="4" s="1"/>
  <c r="I101" i="4"/>
  <c r="J101" i="4" s="1"/>
  <c r="M101" i="4" s="1"/>
  <c r="M100" i="4"/>
  <c r="J100" i="4"/>
  <c r="I100" i="4"/>
  <c r="I99" i="4"/>
  <c r="J99" i="4" s="1"/>
  <c r="M99" i="4" s="1"/>
  <c r="I98" i="4"/>
  <c r="J98" i="4" s="1"/>
  <c r="M98" i="4" s="1"/>
  <c r="M97" i="4"/>
  <c r="J97" i="4"/>
  <c r="I97" i="4"/>
  <c r="J96" i="4"/>
  <c r="M96" i="4" s="1"/>
  <c r="I96" i="4"/>
  <c r="I95" i="4"/>
  <c r="J95" i="4" s="1"/>
  <c r="M95" i="4" s="1"/>
  <c r="I94" i="4"/>
  <c r="J94" i="4" s="1"/>
  <c r="M94" i="4" s="1"/>
  <c r="M93" i="4"/>
  <c r="I93" i="4"/>
  <c r="J93" i="4" s="1"/>
  <c r="M92" i="4"/>
  <c r="J92" i="4"/>
  <c r="I92" i="4"/>
  <c r="I91" i="4"/>
  <c r="J91" i="4" s="1"/>
  <c r="M91" i="4" s="1"/>
  <c r="I90" i="4"/>
  <c r="J90" i="4" s="1"/>
  <c r="M90" i="4" s="1"/>
  <c r="M89" i="4"/>
  <c r="J89" i="4"/>
  <c r="I89" i="4"/>
  <c r="J88" i="4"/>
  <c r="M88" i="4" s="1"/>
  <c r="I88" i="4"/>
  <c r="J87" i="4"/>
  <c r="M87" i="4" s="1"/>
  <c r="I87" i="4"/>
  <c r="I86" i="4"/>
  <c r="J86" i="4" s="1"/>
  <c r="M86" i="4" s="1"/>
  <c r="M85" i="4"/>
  <c r="I85" i="4"/>
  <c r="J85" i="4" s="1"/>
  <c r="J84" i="4"/>
  <c r="M84" i="4" s="1"/>
  <c r="I84" i="4"/>
  <c r="I83" i="4"/>
  <c r="J83" i="4" s="1"/>
  <c r="M83" i="4" s="1"/>
  <c r="I82" i="4"/>
  <c r="J82" i="4" s="1"/>
  <c r="M82" i="4" s="1"/>
  <c r="M81" i="4"/>
  <c r="J81" i="4"/>
  <c r="I81" i="4"/>
  <c r="J80" i="4"/>
  <c r="M80" i="4" s="1"/>
  <c r="I80" i="4"/>
  <c r="J79" i="4"/>
  <c r="M79" i="4" s="1"/>
  <c r="I79" i="4"/>
  <c r="I78" i="4"/>
  <c r="J78" i="4" s="1"/>
  <c r="M78" i="4" s="1"/>
  <c r="I77" i="4"/>
  <c r="J77" i="4" s="1"/>
  <c r="M77" i="4" s="1"/>
  <c r="M76" i="4"/>
  <c r="J76" i="4"/>
  <c r="I76" i="4"/>
  <c r="I75" i="4"/>
  <c r="J75" i="4" s="1"/>
  <c r="M75" i="4" s="1"/>
  <c r="I74" i="4"/>
  <c r="J74" i="4" s="1"/>
  <c r="M74" i="4" s="1"/>
  <c r="M73" i="4"/>
  <c r="J73" i="4"/>
  <c r="I73" i="4"/>
  <c r="J72" i="4"/>
  <c r="M72" i="4" s="1"/>
  <c r="I72" i="4"/>
  <c r="J71" i="4"/>
  <c r="M71" i="4" s="1"/>
  <c r="I71" i="4"/>
  <c r="I70" i="4"/>
  <c r="J70" i="4" s="1"/>
  <c r="M70" i="4" s="1"/>
  <c r="I69" i="4"/>
  <c r="J69" i="4" s="1"/>
  <c r="M69" i="4" s="1"/>
  <c r="J68" i="4"/>
  <c r="M68" i="4" s="1"/>
  <c r="I68" i="4"/>
  <c r="I67" i="4"/>
  <c r="J67" i="4" s="1"/>
  <c r="M67" i="4" s="1"/>
  <c r="I66" i="4"/>
  <c r="J66" i="4" s="1"/>
  <c r="M66" i="4" s="1"/>
  <c r="M65" i="4"/>
  <c r="J65" i="4"/>
  <c r="I65" i="4"/>
  <c r="J64" i="4"/>
  <c r="M64" i="4" s="1"/>
  <c r="I64" i="4"/>
  <c r="I63" i="4"/>
  <c r="J63" i="4" s="1"/>
  <c r="M63" i="4" s="1"/>
  <c r="I62" i="4"/>
  <c r="J62" i="4" s="1"/>
  <c r="M62" i="4" s="1"/>
  <c r="M61" i="4"/>
  <c r="I61" i="4"/>
  <c r="J61" i="4" s="1"/>
  <c r="M60" i="4"/>
  <c r="J60" i="4"/>
  <c r="I60" i="4"/>
  <c r="I59" i="4"/>
  <c r="J59" i="4" s="1"/>
  <c r="M59" i="4" s="1"/>
  <c r="I58" i="4"/>
  <c r="J58" i="4" s="1"/>
  <c r="M58" i="4" s="1"/>
  <c r="M57" i="4"/>
  <c r="J57" i="4"/>
  <c r="I57" i="4"/>
  <c r="J56" i="4"/>
  <c r="M56" i="4" s="1"/>
  <c r="I56" i="4"/>
  <c r="J55" i="4"/>
  <c r="M55" i="4" s="1"/>
  <c r="I55" i="4"/>
  <c r="I54" i="4"/>
  <c r="J54" i="4" s="1"/>
  <c r="M54" i="4" s="1"/>
  <c r="M53" i="4"/>
  <c r="I53" i="4"/>
  <c r="J53" i="4" s="1"/>
  <c r="J52" i="4"/>
  <c r="M52" i="4" s="1"/>
  <c r="I52" i="4"/>
  <c r="I51" i="4"/>
  <c r="J51" i="4" s="1"/>
  <c r="M51" i="4" s="1"/>
  <c r="I50" i="4"/>
  <c r="J50" i="4" s="1"/>
  <c r="M50" i="4" s="1"/>
  <c r="M49" i="4"/>
  <c r="J49" i="4"/>
  <c r="I49" i="4"/>
  <c r="J48" i="4"/>
  <c r="M48" i="4" s="1"/>
  <c r="I48" i="4"/>
  <c r="J47" i="4"/>
  <c r="M47" i="4" s="1"/>
  <c r="I47" i="4"/>
  <c r="I46" i="4"/>
  <c r="J46" i="4" s="1"/>
  <c r="M46" i="4" s="1"/>
  <c r="M45" i="4"/>
  <c r="I45" i="4"/>
  <c r="J45" i="4" s="1"/>
  <c r="M44" i="4"/>
  <c r="J44" i="4"/>
  <c r="I44" i="4"/>
  <c r="I43" i="4"/>
  <c r="J43" i="4" s="1"/>
  <c r="M43" i="4" s="1"/>
  <c r="I42" i="4"/>
  <c r="J42" i="4" s="1"/>
  <c r="M42" i="4" s="1"/>
  <c r="M41" i="4"/>
  <c r="J41" i="4"/>
  <c r="I41" i="4"/>
  <c r="J40" i="4"/>
  <c r="M40" i="4" s="1"/>
  <c r="I40" i="4"/>
  <c r="I39" i="4"/>
  <c r="J39" i="4" s="1"/>
  <c r="M39" i="4" s="1"/>
  <c r="I38" i="4"/>
  <c r="J38" i="4" s="1"/>
  <c r="M38" i="4" s="1"/>
  <c r="I37" i="4"/>
  <c r="J37" i="4" s="1"/>
  <c r="M37" i="4" s="1"/>
  <c r="M36" i="4"/>
  <c r="J36" i="4"/>
  <c r="I36" i="4"/>
  <c r="I35" i="4"/>
  <c r="J35" i="4" s="1"/>
  <c r="M35" i="4" s="1"/>
  <c r="I34" i="4"/>
  <c r="J34" i="4" s="1"/>
  <c r="M34" i="4" s="1"/>
  <c r="I1035" i="1"/>
  <c r="J1035" i="1" s="1"/>
  <c r="M1035" i="1" s="1"/>
  <c r="I1034" i="1"/>
  <c r="J1034" i="1" s="1"/>
  <c r="M1034" i="1" s="1"/>
  <c r="I1033" i="1"/>
  <c r="J1033" i="1" s="1"/>
  <c r="M1033" i="1" s="1"/>
  <c r="I1032" i="1"/>
  <c r="J1032" i="1" s="1"/>
  <c r="M1032" i="1" s="1"/>
  <c r="I1031" i="1"/>
  <c r="J1031" i="1" s="1"/>
  <c r="M1031" i="1" s="1"/>
  <c r="I1030" i="1"/>
  <c r="J1030" i="1" s="1"/>
  <c r="M1030" i="1" s="1"/>
  <c r="I1029" i="1"/>
  <c r="J1029" i="1" s="1"/>
  <c r="M1029" i="1" s="1"/>
  <c r="I1028" i="1"/>
  <c r="J1028" i="1" s="1"/>
  <c r="M1028" i="1" s="1"/>
  <c r="I1027" i="1"/>
  <c r="J1027" i="1" s="1"/>
  <c r="M1027" i="1" s="1"/>
  <c r="I1026" i="1"/>
  <c r="J1026" i="1" s="1"/>
  <c r="M1026" i="1" s="1"/>
  <c r="I1025" i="1"/>
  <c r="J1025" i="1" s="1"/>
  <c r="M1025" i="1" s="1"/>
  <c r="I1024" i="1"/>
  <c r="J1024" i="1" s="1"/>
  <c r="M1024" i="1" s="1"/>
  <c r="I1023" i="1"/>
  <c r="J1023" i="1" s="1"/>
  <c r="M1023" i="1" s="1"/>
  <c r="I1022" i="1"/>
  <c r="J1022" i="1" s="1"/>
  <c r="M1022" i="1" s="1"/>
  <c r="I1021" i="1"/>
  <c r="J1021" i="1" s="1"/>
  <c r="M1021" i="1" s="1"/>
  <c r="I1020" i="1"/>
  <c r="J1020" i="1" s="1"/>
  <c r="M1020" i="1" s="1"/>
  <c r="I1019" i="1"/>
  <c r="J1019" i="1" s="1"/>
  <c r="M1019" i="1" s="1"/>
  <c r="I1018" i="1"/>
  <c r="J1018" i="1" s="1"/>
  <c r="M1018" i="1" s="1"/>
  <c r="I1017" i="1"/>
  <c r="J1017" i="1" s="1"/>
  <c r="M1017" i="1" s="1"/>
  <c r="I1016" i="1"/>
  <c r="J1016" i="1" s="1"/>
  <c r="M1016" i="1" s="1"/>
  <c r="I1015" i="1"/>
  <c r="J1015" i="1" s="1"/>
  <c r="M1015" i="1" s="1"/>
  <c r="I1014" i="1"/>
  <c r="J1014" i="1" s="1"/>
  <c r="M1014" i="1" s="1"/>
  <c r="I1013" i="1"/>
  <c r="J1013" i="1" s="1"/>
  <c r="M1013" i="1" s="1"/>
  <c r="I1012" i="1"/>
  <c r="J1012" i="1" s="1"/>
  <c r="M1012" i="1" s="1"/>
  <c r="I1011" i="1"/>
  <c r="J1011" i="1" s="1"/>
  <c r="M1011" i="1" s="1"/>
  <c r="I1010" i="1"/>
  <c r="J1010" i="1" s="1"/>
  <c r="M1010" i="1" s="1"/>
  <c r="I1009" i="1"/>
  <c r="J1009" i="1" s="1"/>
  <c r="M1009" i="1" s="1"/>
  <c r="I1008" i="1"/>
  <c r="J1008" i="1" s="1"/>
  <c r="M1008" i="1" s="1"/>
  <c r="I1007" i="1"/>
  <c r="J1007" i="1" s="1"/>
  <c r="M1007" i="1" s="1"/>
  <c r="I1006" i="1"/>
  <c r="J1006" i="1" s="1"/>
  <c r="M1006" i="1" s="1"/>
  <c r="I1005" i="1"/>
  <c r="J1005" i="1" s="1"/>
  <c r="M1005" i="1" s="1"/>
  <c r="I1004" i="1"/>
  <c r="J1004" i="1" s="1"/>
  <c r="M1004" i="1" s="1"/>
  <c r="I1003" i="1"/>
  <c r="J1003" i="1" s="1"/>
  <c r="M1003" i="1" s="1"/>
  <c r="I1002" i="1"/>
  <c r="J1002" i="1" s="1"/>
  <c r="M1002" i="1" s="1"/>
  <c r="I1001" i="1"/>
  <c r="J1001" i="1" s="1"/>
  <c r="M1001" i="1" s="1"/>
  <c r="I1000" i="1"/>
  <c r="J1000" i="1" s="1"/>
  <c r="M1000" i="1" s="1"/>
  <c r="I999" i="1"/>
  <c r="J999" i="1" s="1"/>
  <c r="M999" i="1" s="1"/>
  <c r="I998" i="1"/>
  <c r="J998" i="1" s="1"/>
  <c r="M998" i="1" s="1"/>
  <c r="I997" i="1"/>
  <c r="J997" i="1" s="1"/>
  <c r="M997" i="1" s="1"/>
  <c r="I996" i="1"/>
  <c r="J996" i="1" s="1"/>
  <c r="M996" i="1" s="1"/>
  <c r="I995" i="1"/>
  <c r="J995" i="1" s="1"/>
  <c r="M995" i="1" s="1"/>
  <c r="I994" i="1"/>
  <c r="J994" i="1" s="1"/>
  <c r="M994" i="1" s="1"/>
  <c r="I993" i="1"/>
  <c r="J993" i="1" s="1"/>
  <c r="M993" i="1" s="1"/>
  <c r="I992" i="1"/>
  <c r="J992" i="1" s="1"/>
  <c r="M992" i="1" s="1"/>
  <c r="I991" i="1"/>
  <c r="J991" i="1" s="1"/>
  <c r="M991" i="1" s="1"/>
  <c r="I990" i="1"/>
  <c r="J990" i="1" s="1"/>
  <c r="M990" i="1" s="1"/>
  <c r="I989" i="1"/>
  <c r="J989" i="1" s="1"/>
  <c r="M989" i="1" s="1"/>
  <c r="I988" i="1"/>
  <c r="J988" i="1" s="1"/>
  <c r="M988" i="1" s="1"/>
  <c r="I987" i="1"/>
  <c r="J987" i="1" s="1"/>
  <c r="M987" i="1" s="1"/>
  <c r="I986" i="1"/>
  <c r="J986" i="1" s="1"/>
  <c r="M986" i="1" s="1"/>
  <c r="I985" i="1"/>
  <c r="J985" i="1" s="1"/>
  <c r="M985" i="1" s="1"/>
  <c r="I984" i="1"/>
  <c r="J984" i="1" s="1"/>
  <c r="M984" i="1" s="1"/>
  <c r="I983" i="1"/>
  <c r="J983" i="1" s="1"/>
  <c r="M983" i="1" s="1"/>
  <c r="I982" i="1"/>
  <c r="J982" i="1" s="1"/>
  <c r="M982" i="1" s="1"/>
  <c r="I981" i="1"/>
  <c r="J981" i="1" s="1"/>
  <c r="M981" i="1" s="1"/>
  <c r="I980" i="1"/>
  <c r="J980" i="1" s="1"/>
  <c r="M980" i="1" s="1"/>
  <c r="I979" i="1"/>
  <c r="J979" i="1" s="1"/>
  <c r="M979" i="1" s="1"/>
  <c r="J978" i="1"/>
  <c r="M978" i="1" s="1"/>
  <c r="I978" i="1"/>
  <c r="I977" i="1"/>
  <c r="J977" i="1" s="1"/>
  <c r="M977" i="1" s="1"/>
  <c r="I976" i="1"/>
  <c r="J976" i="1" s="1"/>
  <c r="M976" i="1" s="1"/>
  <c r="I975" i="1"/>
  <c r="J975" i="1" s="1"/>
  <c r="M975" i="1" s="1"/>
  <c r="I974" i="1"/>
  <c r="J974" i="1" s="1"/>
  <c r="M974" i="1" s="1"/>
  <c r="I973" i="1"/>
  <c r="J973" i="1" s="1"/>
  <c r="M973" i="1" s="1"/>
  <c r="I972" i="1"/>
  <c r="J972" i="1" s="1"/>
  <c r="M972" i="1" s="1"/>
  <c r="I971" i="1"/>
  <c r="J971" i="1" s="1"/>
  <c r="M971" i="1" s="1"/>
  <c r="I970" i="1"/>
  <c r="J970" i="1" s="1"/>
  <c r="M970" i="1" s="1"/>
  <c r="I969" i="1"/>
  <c r="J969" i="1" s="1"/>
  <c r="M969" i="1" s="1"/>
  <c r="I968" i="1"/>
  <c r="J968" i="1" s="1"/>
  <c r="M968" i="1" s="1"/>
  <c r="I967" i="1"/>
  <c r="J967" i="1" s="1"/>
  <c r="M967" i="1" s="1"/>
  <c r="I966" i="1"/>
  <c r="J966" i="1" s="1"/>
  <c r="M966" i="1" s="1"/>
  <c r="I965" i="1"/>
  <c r="J965" i="1" s="1"/>
  <c r="M965" i="1" s="1"/>
  <c r="I964" i="1"/>
  <c r="J964" i="1" s="1"/>
  <c r="M964" i="1" s="1"/>
  <c r="I963" i="1"/>
  <c r="J963" i="1" s="1"/>
  <c r="M963" i="1" s="1"/>
  <c r="I962" i="1"/>
  <c r="J962" i="1" s="1"/>
  <c r="M962" i="1" s="1"/>
  <c r="I961" i="1"/>
  <c r="J961" i="1" s="1"/>
  <c r="M961" i="1" s="1"/>
  <c r="I960" i="1"/>
  <c r="J960" i="1" s="1"/>
  <c r="M960" i="1" s="1"/>
  <c r="I959" i="1"/>
  <c r="J959" i="1" s="1"/>
  <c r="M959" i="1" s="1"/>
  <c r="I958" i="1"/>
  <c r="J958" i="1" s="1"/>
  <c r="M958" i="1" s="1"/>
  <c r="I957" i="1"/>
  <c r="J957" i="1" s="1"/>
  <c r="M957" i="1" s="1"/>
  <c r="I956" i="1"/>
  <c r="J956" i="1" s="1"/>
  <c r="M956" i="1" s="1"/>
  <c r="I955" i="1"/>
  <c r="J955" i="1" s="1"/>
  <c r="M955" i="1" s="1"/>
  <c r="I954" i="1"/>
  <c r="J954" i="1" s="1"/>
  <c r="M954" i="1" s="1"/>
  <c r="I953" i="1"/>
  <c r="J953" i="1" s="1"/>
  <c r="M953" i="1" s="1"/>
  <c r="I952" i="1"/>
  <c r="J952" i="1" s="1"/>
  <c r="M952" i="1" s="1"/>
  <c r="I951" i="1"/>
  <c r="J951" i="1" s="1"/>
  <c r="M951" i="1" s="1"/>
  <c r="I950" i="1"/>
  <c r="J950" i="1" s="1"/>
  <c r="M950" i="1" s="1"/>
  <c r="I949" i="1"/>
  <c r="J949" i="1" s="1"/>
  <c r="M949" i="1" s="1"/>
  <c r="I948" i="1"/>
  <c r="J948" i="1" s="1"/>
  <c r="M948" i="1" s="1"/>
  <c r="I947" i="1"/>
  <c r="J947" i="1" s="1"/>
  <c r="M947" i="1" s="1"/>
  <c r="I946" i="1"/>
  <c r="J946" i="1" s="1"/>
  <c r="M946" i="1" s="1"/>
  <c r="I945" i="1"/>
  <c r="J945" i="1" s="1"/>
  <c r="M945" i="1" s="1"/>
  <c r="I944" i="1"/>
  <c r="J944" i="1" s="1"/>
  <c r="M944" i="1" s="1"/>
  <c r="I943" i="1"/>
  <c r="J943" i="1" s="1"/>
  <c r="M943" i="1" s="1"/>
  <c r="I942" i="1"/>
  <c r="J942" i="1" s="1"/>
  <c r="M942" i="1" s="1"/>
  <c r="J941" i="1"/>
  <c r="M941" i="1" s="1"/>
  <c r="I941" i="1"/>
  <c r="I940" i="1"/>
  <c r="J940" i="1" s="1"/>
  <c r="M940" i="1" s="1"/>
  <c r="I939" i="1"/>
  <c r="J939" i="1" s="1"/>
  <c r="M939" i="1" s="1"/>
  <c r="J938" i="1"/>
  <c r="M938" i="1" s="1"/>
  <c r="I938" i="1"/>
  <c r="I937" i="1"/>
  <c r="J937" i="1" s="1"/>
  <c r="M937" i="1" s="1"/>
  <c r="I936" i="1"/>
  <c r="J936" i="1" s="1"/>
  <c r="M936" i="1" s="1"/>
  <c r="I935" i="1"/>
  <c r="J935" i="1" s="1"/>
  <c r="M935" i="1" s="1"/>
  <c r="I934" i="1"/>
  <c r="J934" i="1" s="1"/>
  <c r="M934" i="1" s="1"/>
  <c r="I933" i="1"/>
  <c r="J933" i="1" s="1"/>
  <c r="M933" i="1" s="1"/>
  <c r="J932" i="1"/>
  <c r="M932" i="1" s="1"/>
  <c r="I932" i="1"/>
  <c r="I931" i="1"/>
  <c r="J931" i="1" s="1"/>
  <c r="M931" i="1" s="1"/>
  <c r="I930" i="1"/>
  <c r="J930" i="1" s="1"/>
  <c r="M930" i="1" s="1"/>
  <c r="I929" i="1"/>
  <c r="J929" i="1" s="1"/>
  <c r="M929" i="1" s="1"/>
  <c r="I928" i="1"/>
  <c r="J928" i="1" s="1"/>
  <c r="M928" i="1" s="1"/>
  <c r="I927" i="1"/>
  <c r="J927" i="1" s="1"/>
  <c r="M927" i="1" s="1"/>
  <c r="I926" i="1"/>
  <c r="J926" i="1" s="1"/>
  <c r="M926" i="1" s="1"/>
  <c r="I925" i="1"/>
  <c r="J925" i="1" s="1"/>
  <c r="M925" i="1" s="1"/>
  <c r="I924" i="1"/>
  <c r="J924" i="1" s="1"/>
  <c r="M924" i="1" s="1"/>
  <c r="I923" i="1"/>
  <c r="J923" i="1" s="1"/>
  <c r="M923" i="1" s="1"/>
  <c r="I922" i="1"/>
  <c r="J922" i="1" s="1"/>
  <c r="M922" i="1" s="1"/>
  <c r="I921" i="1"/>
  <c r="J921" i="1" s="1"/>
  <c r="M921" i="1" s="1"/>
  <c r="I920" i="1"/>
  <c r="J920" i="1" s="1"/>
  <c r="M920" i="1" s="1"/>
  <c r="I919" i="1"/>
  <c r="J919" i="1" s="1"/>
  <c r="M919" i="1" s="1"/>
  <c r="I918" i="1"/>
  <c r="J918" i="1" s="1"/>
  <c r="M918" i="1" s="1"/>
  <c r="I917" i="1"/>
  <c r="J917" i="1" s="1"/>
  <c r="M917" i="1" s="1"/>
  <c r="I916" i="1"/>
  <c r="J916" i="1" s="1"/>
  <c r="M916" i="1" s="1"/>
  <c r="I915" i="1"/>
  <c r="J915" i="1" s="1"/>
  <c r="M915" i="1" s="1"/>
  <c r="I914" i="1"/>
  <c r="J914" i="1" s="1"/>
  <c r="M914" i="1" s="1"/>
  <c r="I913" i="1"/>
  <c r="J913" i="1" s="1"/>
  <c r="M913" i="1" s="1"/>
  <c r="I912" i="1"/>
  <c r="J912" i="1" s="1"/>
  <c r="M912" i="1" s="1"/>
  <c r="I911" i="1"/>
  <c r="J911" i="1" s="1"/>
  <c r="M911" i="1" s="1"/>
  <c r="I910" i="1"/>
  <c r="J910" i="1" s="1"/>
  <c r="M910" i="1" s="1"/>
  <c r="I909" i="1"/>
  <c r="J909" i="1" s="1"/>
  <c r="M909" i="1" s="1"/>
  <c r="I908" i="1"/>
  <c r="J908" i="1" s="1"/>
  <c r="M908" i="1" s="1"/>
  <c r="I907" i="1"/>
  <c r="J907" i="1" s="1"/>
  <c r="M907" i="1" s="1"/>
  <c r="I906" i="1"/>
  <c r="J906" i="1" s="1"/>
  <c r="M906" i="1" s="1"/>
  <c r="I905" i="1"/>
  <c r="J905" i="1" s="1"/>
  <c r="M905" i="1" s="1"/>
  <c r="I904" i="1"/>
  <c r="J904" i="1" s="1"/>
  <c r="M904" i="1" s="1"/>
  <c r="I903" i="1"/>
  <c r="J903" i="1" s="1"/>
  <c r="M903" i="1" s="1"/>
  <c r="I902" i="1"/>
  <c r="J902" i="1" s="1"/>
  <c r="M902" i="1" s="1"/>
  <c r="I901" i="1"/>
  <c r="J901" i="1" s="1"/>
  <c r="M901" i="1" s="1"/>
  <c r="I900" i="1"/>
  <c r="J900" i="1" s="1"/>
  <c r="M900" i="1" s="1"/>
  <c r="I899" i="1"/>
  <c r="J899" i="1" s="1"/>
  <c r="M899" i="1" s="1"/>
  <c r="I898" i="1"/>
  <c r="J898" i="1" s="1"/>
  <c r="M898" i="1" s="1"/>
  <c r="I897" i="1"/>
  <c r="J897" i="1" s="1"/>
  <c r="M897" i="1" s="1"/>
  <c r="I896" i="1"/>
  <c r="J896" i="1" s="1"/>
  <c r="M896" i="1" s="1"/>
  <c r="I895" i="1"/>
  <c r="J895" i="1" s="1"/>
  <c r="M895" i="1" s="1"/>
  <c r="I894" i="1"/>
  <c r="J894" i="1" s="1"/>
  <c r="M894" i="1" s="1"/>
  <c r="I893" i="1"/>
  <c r="J893" i="1" s="1"/>
  <c r="M893" i="1" s="1"/>
  <c r="I892" i="1"/>
  <c r="J892" i="1" s="1"/>
  <c r="M892" i="1" s="1"/>
  <c r="I891" i="1"/>
  <c r="J891" i="1" s="1"/>
  <c r="M891" i="1" s="1"/>
  <c r="I890" i="1"/>
  <c r="J890" i="1" s="1"/>
  <c r="M890" i="1" s="1"/>
  <c r="I889" i="1"/>
  <c r="J889" i="1" s="1"/>
  <c r="M889" i="1" s="1"/>
  <c r="I888" i="1"/>
  <c r="J888" i="1" s="1"/>
  <c r="M888" i="1" s="1"/>
  <c r="I887" i="1"/>
  <c r="J887" i="1" s="1"/>
  <c r="M887" i="1" s="1"/>
  <c r="I886" i="1"/>
  <c r="J886" i="1" s="1"/>
  <c r="M886" i="1" s="1"/>
  <c r="I885" i="1"/>
  <c r="J885" i="1" s="1"/>
  <c r="M885" i="1" s="1"/>
  <c r="I884" i="1"/>
  <c r="J884" i="1" s="1"/>
  <c r="M884" i="1" s="1"/>
  <c r="I883" i="1"/>
  <c r="J883" i="1" s="1"/>
  <c r="M883" i="1" s="1"/>
  <c r="J882" i="1"/>
  <c r="M882" i="1" s="1"/>
  <c r="I882" i="1"/>
  <c r="I881" i="1"/>
  <c r="J881" i="1" s="1"/>
  <c r="M881" i="1" s="1"/>
  <c r="I880" i="1"/>
  <c r="J880" i="1" s="1"/>
  <c r="M880" i="1" s="1"/>
  <c r="I879" i="1"/>
  <c r="J879" i="1" s="1"/>
  <c r="M879" i="1" s="1"/>
  <c r="I878" i="1"/>
  <c r="J878" i="1" s="1"/>
  <c r="M878" i="1" s="1"/>
  <c r="I877" i="1"/>
  <c r="J877" i="1" s="1"/>
  <c r="M877" i="1" s="1"/>
  <c r="I876" i="1"/>
  <c r="J876" i="1" s="1"/>
  <c r="M876" i="1" s="1"/>
  <c r="I875" i="1"/>
  <c r="J875" i="1" s="1"/>
  <c r="M875" i="1" s="1"/>
  <c r="I874" i="1"/>
  <c r="J874" i="1" s="1"/>
  <c r="M874" i="1" s="1"/>
  <c r="I873" i="1"/>
  <c r="J873" i="1" s="1"/>
  <c r="M873" i="1" s="1"/>
  <c r="I872" i="1"/>
  <c r="J872" i="1" s="1"/>
  <c r="M872" i="1" s="1"/>
  <c r="M871" i="1"/>
  <c r="I871" i="1"/>
  <c r="J871" i="1" s="1"/>
  <c r="I870" i="1"/>
  <c r="J870" i="1" s="1"/>
  <c r="M870" i="1" s="1"/>
  <c r="I869" i="1"/>
  <c r="J869" i="1" s="1"/>
  <c r="M869" i="1" s="1"/>
  <c r="J868" i="1"/>
  <c r="M868" i="1" s="1"/>
  <c r="I868" i="1"/>
  <c r="I867" i="1"/>
  <c r="J867" i="1" s="1"/>
  <c r="M867" i="1" s="1"/>
  <c r="I866" i="1"/>
  <c r="J866" i="1" s="1"/>
  <c r="M866" i="1" s="1"/>
  <c r="I865" i="1"/>
  <c r="J865" i="1" s="1"/>
  <c r="M865" i="1" s="1"/>
  <c r="I864" i="1"/>
  <c r="J864" i="1" s="1"/>
  <c r="M864" i="1" s="1"/>
  <c r="I863" i="1"/>
  <c r="J863" i="1" s="1"/>
  <c r="M863" i="1" s="1"/>
  <c r="I862" i="1"/>
  <c r="J862" i="1" s="1"/>
  <c r="M862" i="1" s="1"/>
  <c r="I861" i="1"/>
  <c r="J861" i="1" s="1"/>
  <c r="M861" i="1" s="1"/>
  <c r="I860" i="1"/>
  <c r="J860" i="1" s="1"/>
  <c r="M860" i="1" s="1"/>
  <c r="I859" i="1"/>
  <c r="J859" i="1" s="1"/>
  <c r="M859" i="1" s="1"/>
  <c r="I858" i="1"/>
  <c r="J858" i="1" s="1"/>
  <c r="M858" i="1" s="1"/>
  <c r="I857" i="1"/>
  <c r="J857" i="1" s="1"/>
  <c r="M857" i="1" s="1"/>
  <c r="I856" i="1"/>
  <c r="J856" i="1" s="1"/>
  <c r="M856" i="1" s="1"/>
  <c r="I855" i="1"/>
  <c r="J855" i="1" s="1"/>
  <c r="M855" i="1" s="1"/>
  <c r="I854" i="1"/>
  <c r="J854" i="1" s="1"/>
  <c r="M854" i="1" s="1"/>
  <c r="I853" i="1"/>
  <c r="J853" i="1" s="1"/>
  <c r="M853" i="1" s="1"/>
  <c r="I852" i="1"/>
  <c r="J852" i="1" s="1"/>
  <c r="M852" i="1" s="1"/>
  <c r="I851" i="1"/>
  <c r="J851" i="1" s="1"/>
  <c r="M851" i="1" s="1"/>
  <c r="I850" i="1"/>
  <c r="J850" i="1" s="1"/>
  <c r="M850" i="1" s="1"/>
  <c r="I849" i="1"/>
  <c r="J849" i="1" s="1"/>
  <c r="M849" i="1" s="1"/>
  <c r="I848" i="1"/>
  <c r="J848" i="1" s="1"/>
  <c r="M848" i="1" s="1"/>
  <c r="I847" i="1"/>
  <c r="J847" i="1" s="1"/>
  <c r="M847" i="1" s="1"/>
  <c r="I846" i="1"/>
  <c r="J846" i="1" s="1"/>
  <c r="M846" i="1" s="1"/>
  <c r="I845" i="1"/>
  <c r="J845" i="1" s="1"/>
  <c r="M845" i="1" s="1"/>
  <c r="I844" i="1"/>
  <c r="J844" i="1" s="1"/>
  <c r="M844" i="1" s="1"/>
  <c r="I843" i="1"/>
  <c r="J843" i="1" s="1"/>
  <c r="M843" i="1" s="1"/>
  <c r="I842" i="1"/>
  <c r="J842" i="1" s="1"/>
  <c r="M842" i="1" s="1"/>
  <c r="I841" i="1"/>
  <c r="J841" i="1" s="1"/>
  <c r="M841" i="1" s="1"/>
  <c r="I840" i="1"/>
  <c r="J840" i="1" s="1"/>
  <c r="M840" i="1" s="1"/>
  <c r="I839" i="1"/>
  <c r="J839" i="1" s="1"/>
  <c r="M839" i="1" s="1"/>
  <c r="I838" i="1"/>
  <c r="J838" i="1" s="1"/>
  <c r="M838" i="1" s="1"/>
  <c r="I837" i="1"/>
  <c r="J837" i="1" s="1"/>
  <c r="M837" i="1" s="1"/>
  <c r="I836" i="1"/>
  <c r="J836" i="1" s="1"/>
  <c r="M836" i="1" s="1"/>
  <c r="I835" i="1"/>
  <c r="J835" i="1" s="1"/>
  <c r="M835" i="1" s="1"/>
  <c r="I834" i="1"/>
  <c r="J834" i="1" s="1"/>
  <c r="M834" i="1" s="1"/>
  <c r="I833" i="1"/>
  <c r="J833" i="1" s="1"/>
  <c r="M833" i="1" s="1"/>
  <c r="I832" i="1"/>
  <c r="J832" i="1" s="1"/>
  <c r="M832" i="1" s="1"/>
  <c r="I831" i="1"/>
  <c r="J831" i="1" s="1"/>
  <c r="M831" i="1" s="1"/>
  <c r="I830" i="1"/>
  <c r="J830" i="1" s="1"/>
  <c r="M830" i="1" s="1"/>
  <c r="I829" i="1"/>
  <c r="J829" i="1" s="1"/>
  <c r="M829" i="1" s="1"/>
  <c r="I828" i="1"/>
  <c r="J828" i="1" s="1"/>
  <c r="M828" i="1" s="1"/>
  <c r="I827" i="1"/>
  <c r="J827" i="1" s="1"/>
  <c r="M827" i="1" s="1"/>
  <c r="I826" i="1"/>
  <c r="J826" i="1" s="1"/>
  <c r="M826" i="1" s="1"/>
  <c r="I825" i="1"/>
  <c r="J825" i="1" s="1"/>
  <c r="M825" i="1" s="1"/>
  <c r="I824" i="1"/>
  <c r="J824" i="1" s="1"/>
  <c r="M824" i="1" s="1"/>
  <c r="I823" i="1"/>
  <c r="J823" i="1" s="1"/>
  <c r="M823" i="1" s="1"/>
  <c r="I822" i="1"/>
  <c r="J822" i="1" s="1"/>
  <c r="M822" i="1" s="1"/>
  <c r="I821" i="1"/>
  <c r="J821" i="1" s="1"/>
  <c r="M821" i="1" s="1"/>
  <c r="I820" i="1"/>
  <c r="J820" i="1" s="1"/>
  <c r="M820" i="1" s="1"/>
  <c r="I819" i="1"/>
  <c r="J819" i="1" s="1"/>
  <c r="M819" i="1" s="1"/>
  <c r="I818" i="1"/>
  <c r="J818" i="1" s="1"/>
  <c r="M818" i="1" s="1"/>
  <c r="I817" i="1"/>
  <c r="J817" i="1" s="1"/>
  <c r="M817" i="1" s="1"/>
  <c r="I816" i="1"/>
  <c r="J816" i="1" s="1"/>
  <c r="M816" i="1" s="1"/>
  <c r="I815" i="1"/>
  <c r="J815" i="1" s="1"/>
  <c r="M815" i="1" s="1"/>
  <c r="I814" i="1"/>
  <c r="J814" i="1" s="1"/>
  <c r="M814" i="1" s="1"/>
  <c r="I813" i="1"/>
  <c r="J813" i="1" s="1"/>
  <c r="M813" i="1" s="1"/>
  <c r="J812" i="1"/>
  <c r="M812" i="1" s="1"/>
  <c r="I812" i="1"/>
  <c r="I811" i="1"/>
  <c r="J811" i="1" s="1"/>
  <c r="M811" i="1" s="1"/>
  <c r="I810" i="1"/>
  <c r="J810" i="1" s="1"/>
  <c r="M810" i="1" s="1"/>
  <c r="I809" i="1"/>
  <c r="J809" i="1" s="1"/>
  <c r="M809" i="1" s="1"/>
  <c r="I808" i="1"/>
  <c r="J808" i="1" s="1"/>
  <c r="M808" i="1" s="1"/>
  <c r="I807" i="1"/>
  <c r="J807" i="1" s="1"/>
  <c r="M807" i="1" s="1"/>
  <c r="I806" i="1"/>
  <c r="J806" i="1" s="1"/>
  <c r="M806" i="1" s="1"/>
  <c r="I805" i="1"/>
  <c r="J805" i="1" s="1"/>
  <c r="M805" i="1" s="1"/>
  <c r="I804" i="1"/>
  <c r="J804" i="1" s="1"/>
  <c r="M804" i="1" s="1"/>
  <c r="I803" i="1"/>
  <c r="J803" i="1" s="1"/>
  <c r="M803" i="1" s="1"/>
  <c r="I802" i="1"/>
  <c r="J802" i="1" s="1"/>
  <c r="M802" i="1" s="1"/>
  <c r="I801" i="1"/>
  <c r="J801" i="1" s="1"/>
  <c r="M801" i="1" s="1"/>
  <c r="I800" i="1"/>
  <c r="J800" i="1" s="1"/>
  <c r="M800" i="1" s="1"/>
  <c r="I799" i="1"/>
  <c r="J799" i="1" s="1"/>
  <c r="M799" i="1" s="1"/>
  <c r="I798" i="1"/>
  <c r="J798" i="1" s="1"/>
  <c r="M798" i="1" s="1"/>
  <c r="I797" i="1"/>
  <c r="J797" i="1" s="1"/>
  <c r="M797" i="1" s="1"/>
  <c r="I796" i="1"/>
  <c r="J796" i="1" s="1"/>
  <c r="M796" i="1" s="1"/>
  <c r="I795" i="1"/>
  <c r="J795" i="1" s="1"/>
  <c r="M795" i="1" s="1"/>
  <c r="I794" i="1"/>
  <c r="J794" i="1" s="1"/>
  <c r="M794" i="1" s="1"/>
  <c r="I793" i="1"/>
  <c r="J793" i="1" s="1"/>
  <c r="M793" i="1" s="1"/>
  <c r="I792" i="1"/>
  <c r="J792" i="1" s="1"/>
  <c r="M792" i="1" s="1"/>
  <c r="I791" i="1"/>
  <c r="J791" i="1" s="1"/>
  <c r="M791" i="1" s="1"/>
  <c r="I790" i="1"/>
  <c r="J790" i="1" s="1"/>
  <c r="M790" i="1" s="1"/>
  <c r="I789" i="1"/>
  <c r="J789" i="1" s="1"/>
  <c r="M789" i="1" s="1"/>
  <c r="I788" i="1"/>
  <c r="J788" i="1" s="1"/>
  <c r="M788" i="1" s="1"/>
  <c r="I787" i="1"/>
  <c r="J787" i="1" s="1"/>
  <c r="M787" i="1" s="1"/>
  <c r="I786" i="1"/>
  <c r="J786" i="1" s="1"/>
  <c r="M786" i="1" s="1"/>
  <c r="I785" i="1"/>
  <c r="J785" i="1" s="1"/>
  <c r="M785" i="1" s="1"/>
  <c r="I784" i="1"/>
  <c r="J784" i="1" s="1"/>
  <c r="M784" i="1" s="1"/>
  <c r="I783" i="1"/>
  <c r="J783" i="1" s="1"/>
  <c r="M783" i="1" s="1"/>
  <c r="I782" i="1"/>
  <c r="J782" i="1" s="1"/>
  <c r="M782" i="1" s="1"/>
  <c r="I781" i="1"/>
  <c r="J781" i="1" s="1"/>
  <c r="M781" i="1" s="1"/>
  <c r="I780" i="1"/>
  <c r="J780" i="1" s="1"/>
  <c r="M780" i="1" s="1"/>
  <c r="I779" i="1"/>
  <c r="J779" i="1" s="1"/>
  <c r="M779" i="1" s="1"/>
  <c r="I778" i="1"/>
  <c r="J778" i="1" s="1"/>
  <c r="M778" i="1" s="1"/>
  <c r="I777" i="1"/>
  <c r="J777" i="1" s="1"/>
  <c r="M777" i="1" s="1"/>
  <c r="I776" i="1"/>
  <c r="J776" i="1" s="1"/>
  <c r="M776" i="1" s="1"/>
  <c r="M775" i="1"/>
  <c r="I775" i="1"/>
  <c r="J775" i="1" s="1"/>
  <c r="I774" i="1"/>
  <c r="J774" i="1" s="1"/>
  <c r="M774" i="1" s="1"/>
  <c r="I773" i="1"/>
  <c r="J773" i="1" s="1"/>
  <c r="M773" i="1" s="1"/>
  <c r="I772" i="1"/>
  <c r="J772" i="1" s="1"/>
  <c r="M772" i="1" s="1"/>
  <c r="I771" i="1"/>
  <c r="J771" i="1" s="1"/>
  <c r="M771" i="1" s="1"/>
  <c r="I770" i="1"/>
  <c r="J770" i="1" s="1"/>
  <c r="M770" i="1" s="1"/>
  <c r="I769" i="1"/>
  <c r="J769" i="1" s="1"/>
  <c r="M769" i="1" s="1"/>
  <c r="I768" i="1"/>
  <c r="J768" i="1" s="1"/>
  <c r="M768" i="1" s="1"/>
  <c r="I767" i="1"/>
  <c r="J767" i="1" s="1"/>
  <c r="M767" i="1" s="1"/>
  <c r="I766" i="1"/>
  <c r="J766" i="1" s="1"/>
  <c r="M766" i="1" s="1"/>
  <c r="I765" i="1"/>
  <c r="J765" i="1" s="1"/>
  <c r="M765" i="1" s="1"/>
  <c r="I764" i="1"/>
  <c r="J764" i="1" s="1"/>
  <c r="M764" i="1" s="1"/>
  <c r="I763" i="1"/>
  <c r="J763" i="1" s="1"/>
  <c r="M763" i="1" s="1"/>
  <c r="I762" i="1"/>
  <c r="J762" i="1" s="1"/>
  <c r="M762" i="1" s="1"/>
  <c r="J761" i="1"/>
  <c r="M761" i="1" s="1"/>
  <c r="I761" i="1"/>
  <c r="I760" i="1"/>
  <c r="J760" i="1" s="1"/>
  <c r="M760" i="1" s="1"/>
  <c r="I759" i="1"/>
  <c r="J759" i="1" s="1"/>
  <c r="M759" i="1" s="1"/>
  <c r="I758" i="1"/>
  <c r="J758" i="1" s="1"/>
  <c r="M758" i="1" s="1"/>
  <c r="I757" i="1"/>
  <c r="J757" i="1" s="1"/>
  <c r="M757" i="1" s="1"/>
  <c r="I756" i="1"/>
  <c r="J756" i="1" s="1"/>
  <c r="M756" i="1" s="1"/>
  <c r="I755" i="1"/>
  <c r="J755" i="1" s="1"/>
  <c r="M755" i="1" s="1"/>
  <c r="I754" i="1"/>
  <c r="J754" i="1" s="1"/>
  <c r="M754" i="1" s="1"/>
  <c r="I753" i="1"/>
  <c r="J753" i="1" s="1"/>
  <c r="M753" i="1" s="1"/>
  <c r="I752" i="1"/>
  <c r="J752" i="1" s="1"/>
  <c r="M752" i="1" s="1"/>
  <c r="I751" i="1"/>
  <c r="J751" i="1" s="1"/>
  <c r="M751" i="1" s="1"/>
  <c r="I750" i="1"/>
  <c r="J750" i="1" s="1"/>
  <c r="M750" i="1" s="1"/>
  <c r="I749" i="1"/>
  <c r="J749" i="1" s="1"/>
  <c r="M749" i="1" s="1"/>
  <c r="J748" i="1"/>
  <c r="M748" i="1" s="1"/>
  <c r="I748" i="1"/>
  <c r="I747" i="1"/>
  <c r="J747" i="1" s="1"/>
  <c r="M747" i="1" s="1"/>
  <c r="I746" i="1"/>
  <c r="J746" i="1" s="1"/>
  <c r="M746" i="1" s="1"/>
  <c r="I745" i="1"/>
  <c r="J745" i="1" s="1"/>
  <c r="M745" i="1" s="1"/>
  <c r="I744" i="1"/>
  <c r="J744" i="1" s="1"/>
  <c r="M744" i="1" s="1"/>
  <c r="I743" i="1"/>
  <c r="J743" i="1" s="1"/>
  <c r="M743" i="1" s="1"/>
  <c r="I742" i="1"/>
  <c r="J742" i="1" s="1"/>
  <c r="M742" i="1" s="1"/>
  <c r="I741" i="1"/>
  <c r="J741" i="1" s="1"/>
  <c r="M741" i="1" s="1"/>
  <c r="I740" i="1"/>
  <c r="J740" i="1" s="1"/>
  <c r="M740" i="1" s="1"/>
  <c r="I739" i="1"/>
  <c r="J739" i="1" s="1"/>
  <c r="M739" i="1" s="1"/>
  <c r="I738" i="1"/>
  <c r="J738" i="1" s="1"/>
  <c r="M738" i="1" s="1"/>
  <c r="I737" i="1"/>
  <c r="J737" i="1" s="1"/>
  <c r="M737" i="1" s="1"/>
  <c r="I736" i="1"/>
  <c r="J736" i="1" s="1"/>
  <c r="M736" i="1" s="1"/>
  <c r="I735" i="1"/>
  <c r="J735" i="1" s="1"/>
  <c r="M735" i="1" s="1"/>
  <c r="I734" i="1"/>
  <c r="J734" i="1" s="1"/>
  <c r="M734" i="1" s="1"/>
  <c r="I733" i="1"/>
  <c r="J733" i="1" s="1"/>
  <c r="M733" i="1" s="1"/>
  <c r="I732" i="1"/>
  <c r="J732" i="1" s="1"/>
  <c r="M732" i="1" s="1"/>
  <c r="I731" i="1"/>
  <c r="J731" i="1" s="1"/>
  <c r="M731" i="1" s="1"/>
  <c r="I730" i="1"/>
  <c r="J730" i="1" s="1"/>
  <c r="M730" i="1" s="1"/>
  <c r="I729" i="1"/>
  <c r="J729" i="1" s="1"/>
  <c r="M729" i="1" s="1"/>
  <c r="I728" i="1"/>
  <c r="J728" i="1" s="1"/>
  <c r="M728" i="1" s="1"/>
  <c r="I727" i="1"/>
  <c r="J727" i="1" s="1"/>
  <c r="M727" i="1" s="1"/>
  <c r="I726" i="1"/>
  <c r="J726" i="1" s="1"/>
  <c r="M726" i="1" s="1"/>
  <c r="I725" i="1"/>
  <c r="J725" i="1" s="1"/>
  <c r="M725" i="1" s="1"/>
  <c r="I724" i="1"/>
  <c r="J724" i="1" s="1"/>
  <c r="M724" i="1" s="1"/>
  <c r="I723" i="1"/>
  <c r="J723" i="1" s="1"/>
  <c r="M723" i="1" s="1"/>
  <c r="I722" i="1"/>
  <c r="J722" i="1" s="1"/>
  <c r="M722" i="1" s="1"/>
  <c r="I721" i="1"/>
  <c r="J721" i="1" s="1"/>
  <c r="M721" i="1" s="1"/>
  <c r="I720" i="1"/>
  <c r="J720" i="1" s="1"/>
  <c r="M720" i="1" s="1"/>
  <c r="I719" i="1"/>
  <c r="J719" i="1" s="1"/>
  <c r="M719" i="1" s="1"/>
  <c r="I718" i="1"/>
  <c r="J718" i="1" s="1"/>
  <c r="M718" i="1" s="1"/>
  <c r="I717" i="1"/>
  <c r="J717" i="1" s="1"/>
  <c r="M717" i="1" s="1"/>
  <c r="I716" i="1"/>
  <c r="J716" i="1" s="1"/>
  <c r="M716" i="1" s="1"/>
  <c r="I715" i="1"/>
  <c r="J715" i="1" s="1"/>
  <c r="M715" i="1" s="1"/>
  <c r="I714" i="1"/>
  <c r="J714" i="1" s="1"/>
  <c r="M714" i="1" s="1"/>
  <c r="J713" i="1"/>
  <c r="M713" i="1" s="1"/>
  <c r="I713" i="1"/>
  <c r="I712" i="1"/>
  <c r="J712" i="1" s="1"/>
  <c r="M712" i="1" s="1"/>
  <c r="I711" i="1"/>
  <c r="J711" i="1" s="1"/>
  <c r="M711" i="1" s="1"/>
  <c r="I710" i="1"/>
  <c r="J710" i="1" s="1"/>
  <c r="M710" i="1" s="1"/>
  <c r="I709" i="1"/>
  <c r="J709" i="1" s="1"/>
  <c r="M709" i="1" s="1"/>
  <c r="J708" i="1"/>
  <c r="M708" i="1" s="1"/>
  <c r="I708" i="1"/>
  <c r="I707" i="1"/>
  <c r="J707" i="1" s="1"/>
  <c r="M707" i="1" s="1"/>
  <c r="I706" i="1"/>
  <c r="J706" i="1" s="1"/>
  <c r="M706" i="1" s="1"/>
  <c r="I705" i="1"/>
  <c r="J705" i="1" s="1"/>
  <c r="M705" i="1" s="1"/>
  <c r="I704" i="1"/>
  <c r="J704" i="1" s="1"/>
  <c r="M704" i="1" s="1"/>
  <c r="I703" i="1"/>
  <c r="J703" i="1" s="1"/>
  <c r="M703" i="1" s="1"/>
  <c r="I702" i="1"/>
  <c r="J702" i="1" s="1"/>
  <c r="M702" i="1" s="1"/>
  <c r="I701" i="1"/>
  <c r="J701" i="1" s="1"/>
  <c r="M701" i="1" s="1"/>
  <c r="I700" i="1"/>
  <c r="J700" i="1" s="1"/>
  <c r="M700" i="1" s="1"/>
  <c r="I699" i="1"/>
  <c r="J699" i="1" s="1"/>
  <c r="M699" i="1" s="1"/>
  <c r="I698" i="1"/>
  <c r="J698" i="1" s="1"/>
  <c r="M698" i="1" s="1"/>
  <c r="I697" i="1"/>
  <c r="J697" i="1" s="1"/>
  <c r="M697" i="1" s="1"/>
  <c r="I696" i="1"/>
  <c r="J696" i="1" s="1"/>
  <c r="M696" i="1" s="1"/>
  <c r="I695" i="1"/>
  <c r="J695" i="1" s="1"/>
  <c r="M695" i="1" s="1"/>
  <c r="I694" i="1"/>
  <c r="J694" i="1" s="1"/>
  <c r="M694" i="1" s="1"/>
  <c r="I693" i="1"/>
  <c r="J693" i="1" s="1"/>
  <c r="M693" i="1" s="1"/>
  <c r="I692" i="1"/>
  <c r="J692" i="1" s="1"/>
  <c r="M692" i="1" s="1"/>
  <c r="I691" i="1"/>
  <c r="J691" i="1" s="1"/>
  <c r="M691" i="1" s="1"/>
  <c r="I690" i="1"/>
  <c r="J690" i="1" s="1"/>
  <c r="M690" i="1" s="1"/>
  <c r="I689" i="1"/>
  <c r="J689" i="1" s="1"/>
  <c r="M689" i="1" s="1"/>
  <c r="I688" i="1"/>
  <c r="J688" i="1" s="1"/>
  <c r="M688" i="1" s="1"/>
  <c r="I687" i="1"/>
  <c r="J687" i="1" s="1"/>
  <c r="M687" i="1" s="1"/>
  <c r="I686" i="1"/>
  <c r="J686" i="1" s="1"/>
  <c r="M686" i="1" s="1"/>
  <c r="I685" i="1"/>
  <c r="J685" i="1" s="1"/>
  <c r="M685" i="1" s="1"/>
  <c r="I684" i="1"/>
  <c r="J684" i="1" s="1"/>
  <c r="M684" i="1" s="1"/>
  <c r="I683" i="1"/>
  <c r="J683" i="1" s="1"/>
  <c r="M683" i="1" s="1"/>
  <c r="I682" i="1"/>
  <c r="J682" i="1" s="1"/>
  <c r="M682" i="1" s="1"/>
  <c r="I681" i="1"/>
  <c r="J681" i="1" s="1"/>
  <c r="M681" i="1" s="1"/>
  <c r="I680" i="1"/>
  <c r="J680" i="1" s="1"/>
  <c r="M680" i="1" s="1"/>
  <c r="I679" i="1"/>
  <c r="J679" i="1" s="1"/>
  <c r="M679" i="1" s="1"/>
  <c r="I678" i="1"/>
  <c r="J678" i="1" s="1"/>
  <c r="M678" i="1" s="1"/>
  <c r="I677" i="1"/>
  <c r="J677" i="1" s="1"/>
  <c r="M677" i="1" s="1"/>
  <c r="I676" i="1"/>
  <c r="J676" i="1" s="1"/>
  <c r="M676" i="1" s="1"/>
  <c r="I675" i="1"/>
  <c r="J675" i="1" s="1"/>
  <c r="M675" i="1" s="1"/>
  <c r="I674" i="1"/>
  <c r="J674" i="1" s="1"/>
  <c r="M674" i="1" s="1"/>
  <c r="J673" i="1"/>
  <c r="M673" i="1" s="1"/>
  <c r="I673" i="1"/>
  <c r="I672" i="1"/>
  <c r="J672" i="1" s="1"/>
  <c r="M672" i="1" s="1"/>
  <c r="I671" i="1"/>
  <c r="J671" i="1" s="1"/>
  <c r="M671" i="1" s="1"/>
  <c r="I670" i="1"/>
  <c r="J670" i="1" s="1"/>
  <c r="M670" i="1" s="1"/>
  <c r="I669" i="1"/>
  <c r="J669" i="1" s="1"/>
  <c r="M669" i="1" s="1"/>
  <c r="I668" i="1"/>
  <c r="J668" i="1" s="1"/>
  <c r="M668" i="1" s="1"/>
  <c r="I667" i="1"/>
  <c r="J667" i="1" s="1"/>
  <c r="M667" i="1" s="1"/>
  <c r="I666" i="1"/>
  <c r="J666" i="1" s="1"/>
  <c r="M666" i="1" s="1"/>
  <c r="I665" i="1"/>
  <c r="J665" i="1" s="1"/>
  <c r="M665" i="1" s="1"/>
  <c r="I664" i="1"/>
  <c r="J664" i="1" s="1"/>
  <c r="M664" i="1" s="1"/>
  <c r="I663" i="1"/>
  <c r="J663" i="1" s="1"/>
  <c r="M663" i="1" s="1"/>
  <c r="I662" i="1"/>
  <c r="J662" i="1" s="1"/>
  <c r="M662" i="1" s="1"/>
  <c r="I661" i="1"/>
  <c r="J661" i="1" s="1"/>
  <c r="M661" i="1" s="1"/>
  <c r="I660" i="1"/>
  <c r="J660" i="1" s="1"/>
  <c r="M660" i="1" s="1"/>
  <c r="I659" i="1"/>
  <c r="J659" i="1" s="1"/>
  <c r="M659" i="1" s="1"/>
  <c r="I658" i="1"/>
  <c r="J658" i="1" s="1"/>
  <c r="M658" i="1" s="1"/>
  <c r="I657" i="1"/>
  <c r="J657" i="1" s="1"/>
  <c r="M657" i="1" s="1"/>
  <c r="I656" i="1"/>
  <c r="J656" i="1" s="1"/>
  <c r="M656" i="1" s="1"/>
  <c r="I655" i="1"/>
  <c r="J655" i="1" s="1"/>
  <c r="M655" i="1" s="1"/>
  <c r="I654" i="1"/>
  <c r="J654" i="1" s="1"/>
  <c r="M654" i="1" s="1"/>
  <c r="I653" i="1"/>
  <c r="J653" i="1" s="1"/>
  <c r="M653" i="1" s="1"/>
  <c r="I652" i="1"/>
  <c r="J652" i="1" s="1"/>
  <c r="M652" i="1" s="1"/>
  <c r="I651" i="1"/>
  <c r="J651" i="1" s="1"/>
  <c r="M651" i="1" s="1"/>
  <c r="I650" i="1"/>
  <c r="J650" i="1" s="1"/>
  <c r="M650" i="1" s="1"/>
  <c r="I649" i="1"/>
  <c r="J649" i="1" s="1"/>
  <c r="M649" i="1" s="1"/>
  <c r="I648" i="1"/>
  <c r="J648" i="1" s="1"/>
  <c r="M648" i="1" s="1"/>
  <c r="I647" i="1"/>
  <c r="J647" i="1" s="1"/>
  <c r="M647" i="1" s="1"/>
  <c r="I646" i="1"/>
  <c r="J646" i="1" s="1"/>
  <c r="M646" i="1" s="1"/>
  <c r="I645" i="1"/>
  <c r="J645" i="1" s="1"/>
  <c r="M645" i="1" s="1"/>
  <c r="I644" i="1"/>
  <c r="J644" i="1" s="1"/>
  <c r="M644" i="1" s="1"/>
  <c r="I643" i="1"/>
  <c r="J643" i="1" s="1"/>
  <c r="M643" i="1" s="1"/>
  <c r="I642" i="1"/>
  <c r="J642" i="1" s="1"/>
  <c r="M642" i="1" s="1"/>
  <c r="I641" i="1"/>
  <c r="J641" i="1" s="1"/>
  <c r="M641" i="1" s="1"/>
  <c r="I640" i="1"/>
  <c r="J640" i="1" s="1"/>
  <c r="M640" i="1" s="1"/>
  <c r="I639" i="1"/>
  <c r="J639" i="1" s="1"/>
  <c r="M639" i="1" s="1"/>
  <c r="J638" i="1"/>
  <c r="M638" i="1" s="1"/>
  <c r="I638" i="1"/>
  <c r="I637" i="1"/>
  <c r="J637" i="1" s="1"/>
  <c r="M637" i="1" s="1"/>
  <c r="I636" i="1"/>
  <c r="J636" i="1" s="1"/>
  <c r="M636" i="1" s="1"/>
  <c r="I635" i="1"/>
  <c r="J635" i="1" s="1"/>
  <c r="M635" i="1" s="1"/>
  <c r="I634" i="1"/>
  <c r="J634" i="1" s="1"/>
  <c r="M634" i="1" s="1"/>
  <c r="I633" i="1"/>
  <c r="J633" i="1" s="1"/>
  <c r="M633" i="1" s="1"/>
  <c r="I632" i="1"/>
  <c r="J632" i="1" s="1"/>
  <c r="M632" i="1" s="1"/>
  <c r="I631" i="1"/>
  <c r="J631" i="1" s="1"/>
  <c r="M631" i="1" s="1"/>
  <c r="I630" i="1"/>
  <c r="J630" i="1" s="1"/>
  <c r="M630" i="1" s="1"/>
  <c r="I629" i="1"/>
  <c r="J629" i="1" s="1"/>
  <c r="M629" i="1" s="1"/>
  <c r="I628" i="1"/>
  <c r="J628" i="1" s="1"/>
  <c r="M628" i="1" s="1"/>
  <c r="I627" i="1"/>
  <c r="J627" i="1" s="1"/>
  <c r="M627" i="1" s="1"/>
  <c r="I626" i="1"/>
  <c r="J626" i="1" s="1"/>
  <c r="M626" i="1" s="1"/>
  <c r="I625" i="1"/>
  <c r="J625" i="1" s="1"/>
  <c r="M625" i="1" s="1"/>
  <c r="I624" i="1"/>
  <c r="J624" i="1" s="1"/>
  <c r="M624" i="1" s="1"/>
  <c r="I623" i="1"/>
  <c r="J623" i="1" s="1"/>
  <c r="M623" i="1" s="1"/>
  <c r="I622" i="1"/>
  <c r="J622" i="1" s="1"/>
  <c r="M622" i="1" s="1"/>
  <c r="I621" i="1"/>
  <c r="J621" i="1" s="1"/>
  <c r="M621" i="1" s="1"/>
  <c r="I620" i="1"/>
  <c r="J620" i="1" s="1"/>
  <c r="M620" i="1" s="1"/>
  <c r="I619" i="1"/>
  <c r="J619" i="1" s="1"/>
  <c r="M619" i="1" s="1"/>
  <c r="I618" i="1"/>
  <c r="J618" i="1" s="1"/>
  <c r="M618" i="1" s="1"/>
  <c r="I617" i="1"/>
  <c r="J617" i="1" s="1"/>
  <c r="M617" i="1" s="1"/>
  <c r="I616" i="1"/>
  <c r="J616" i="1" s="1"/>
  <c r="M616" i="1" s="1"/>
  <c r="I615" i="1"/>
  <c r="J615" i="1" s="1"/>
  <c r="M615" i="1" s="1"/>
  <c r="I614" i="1"/>
  <c r="J614" i="1" s="1"/>
  <c r="M614" i="1" s="1"/>
  <c r="I613" i="1"/>
  <c r="J613" i="1" s="1"/>
  <c r="M613" i="1" s="1"/>
  <c r="I612" i="1"/>
  <c r="J612" i="1" s="1"/>
  <c r="M612" i="1" s="1"/>
  <c r="I611" i="1"/>
  <c r="J611" i="1" s="1"/>
  <c r="M611" i="1" s="1"/>
  <c r="I610" i="1"/>
  <c r="J610" i="1" s="1"/>
  <c r="M610" i="1" s="1"/>
  <c r="I609" i="1"/>
  <c r="J609" i="1" s="1"/>
  <c r="M609" i="1" s="1"/>
  <c r="I608" i="1"/>
  <c r="J608" i="1" s="1"/>
  <c r="M608" i="1" s="1"/>
  <c r="I607" i="1"/>
  <c r="J607" i="1" s="1"/>
  <c r="M607" i="1" s="1"/>
  <c r="I606" i="1"/>
  <c r="J606" i="1" s="1"/>
  <c r="M606" i="1" s="1"/>
  <c r="I605" i="1"/>
  <c r="J605" i="1" s="1"/>
  <c r="M605" i="1" s="1"/>
  <c r="I604" i="1"/>
  <c r="J604" i="1" s="1"/>
  <c r="M604" i="1" s="1"/>
  <c r="I603" i="1"/>
  <c r="J603" i="1" s="1"/>
  <c r="M603" i="1" s="1"/>
  <c r="I602" i="1"/>
  <c r="J602" i="1" s="1"/>
  <c r="M602" i="1" s="1"/>
  <c r="I601" i="1"/>
  <c r="J601" i="1" s="1"/>
  <c r="M601" i="1" s="1"/>
  <c r="I600" i="1"/>
  <c r="J600" i="1" s="1"/>
  <c r="M600" i="1" s="1"/>
  <c r="I599" i="1"/>
  <c r="J599" i="1" s="1"/>
  <c r="M599" i="1" s="1"/>
  <c r="I598" i="1"/>
  <c r="J598" i="1" s="1"/>
  <c r="M598" i="1" s="1"/>
  <c r="I597" i="1"/>
  <c r="J597" i="1" s="1"/>
  <c r="M597" i="1" s="1"/>
  <c r="I596" i="1"/>
  <c r="J596" i="1" s="1"/>
  <c r="M596" i="1" s="1"/>
  <c r="I595" i="1"/>
  <c r="J595" i="1" s="1"/>
  <c r="M595" i="1" s="1"/>
  <c r="I594" i="1"/>
  <c r="J594" i="1" s="1"/>
  <c r="M594" i="1" s="1"/>
  <c r="I593" i="1"/>
  <c r="J593" i="1" s="1"/>
  <c r="M593" i="1" s="1"/>
  <c r="J592" i="1"/>
  <c r="M592" i="1" s="1"/>
  <c r="I592" i="1"/>
  <c r="I591" i="1"/>
  <c r="J591" i="1" s="1"/>
  <c r="M591" i="1" s="1"/>
  <c r="I590" i="1"/>
  <c r="J590" i="1" s="1"/>
  <c r="M590" i="1" s="1"/>
  <c r="I589" i="1"/>
  <c r="J589" i="1" s="1"/>
  <c r="M589" i="1" s="1"/>
  <c r="I588" i="1"/>
  <c r="J588" i="1" s="1"/>
  <c r="M588" i="1" s="1"/>
  <c r="I587" i="1"/>
  <c r="J587" i="1" s="1"/>
  <c r="M587" i="1" s="1"/>
  <c r="I586" i="1"/>
  <c r="J586" i="1" s="1"/>
  <c r="M586" i="1" s="1"/>
  <c r="I585" i="1"/>
  <c r="J585" i="1" s="1"/>
  <c r="M585" i="1" s="1"/>
  <c r="I584" i="1"/>
  <c r="J584" i="1" s="1"/>
  <c r="M584" i="1" s="1"/>
  <c r="I583" i="1"/>
  <c r="J583" i="1" s="1"/>
  <c r="M583" i="1" s="1"/>
  <c r="I582" i="1"/>
  <c r="J582" i="1" s="1"/>
  <c r="M582" i="1" s="1"/>
  <c r="I581" i="1"/>
  <c r="J581" i="1" s="1"/>
  <c r="M581" i="1" s="1"/>
  <c r="I580" i="1"/>
  <c r="J580" i="1" s="1"/>
  <c r="M580" i="1" s="1"/>
  <c r="I579" i="1"/>
  <c r="J579" i="1" s="1"/>
  <c r="M579" i="1" s="1"/>
  <c r="I578" i="1"/>
  <c r="J578" i="1" s="1"/>
  <c r="M578" i="1" s="1"/>
  <c r="I577" i="1"/>
  <c r="J577" i="1" s="1"/>
  <c r="M577" i="1" s="1"/>
  <c r="I576" i="1"/>
  <c r="J576" i="1" s="1"/>
  <c r="M576" i="1" s="1"/>
  <c r="I575" i="1"/>
  <c r="J575" i="1" s="1"/>
  <c r="M575" i="1" s="1"/>
  <c r="I574" i="1"/>
  <c r="J574" i="1" s="1"/>
  <c r="M574" i="1" s="1"/>
  <c r="I573" i="1"/>
  <c r="J573" i="1" s="1"/>
  <c r="M573" i="1" s="1"/>
  <c r="I572" i="1"/>
  <c r="J572" i="1" s="1"/>
  <c r="M572" i="1" s="1"/>
  <c r="I571" i="1"/>
  <c r="J571" i="1" s="1"/>
  <c r="M571" i="1" s="1"/>
  <c r="I570" i="1"/>
  <c r="J570" i="1" s="1"/>
  <c r="M570" i="1" s="1"/>
  <c r="I569" i="1"/>
  <c r="J569" i="1" s="1"/>
  <c r="M569" i="1" s="1"/>
  <c r="I568" i="1"/>
  <c r="J568" i="1" s="1"/>
  <c r="M568" i="1" s="1"/>
  <c r="I567" i="1"/>
  <c r="J567" i="1" s="1"/>
  <c r="M567" i="1" s="1"/>
  <c r="I566" i="1"/>
  <c r="J566" i="1" s="1"/>
  <c r="M566" i="1" s="1"/>
  <c r="I565" i="1"/>
  <c r="J565" i="1" s="1"/>
  <c r="M565" i="1" s="1"/>
  <c r="I564" i="1"/>
  <c r="J564" i="1" s="1"/>
  <c r="M564" i="1" s="1"/>
  <c r="I563" i="1"/>
  <c r="J563" i="1" s="1"/>
  <c r="M563" i="1" s="1"/>
  <c r="I562" i="1"/>
  <c r="J562" i="1" s="1"/>
  <c r="M562" i="1" s="1"/>
  <c r="I561" i="1"/>
  <c r="J561" i="1" s="1"/>
  <c r="M561" i="1" s="1"/>
  <c r="I560" i="1"/>
  <c r="J560" i="1" s="1"/>
  <c r="M560" i="1" s="1"/>
  <c r="I559" i="1"/>
  <c r="J559" i="1" s="1"/>
  <c r="M559" i="1" s="1"/>
  <c r="I558" i="1"/>
  <c r="J558" i="1" s="1"/>
  <c r="M558" i="1" s="1"/>
  <c r="I557" i="1"/>
  <c r="J557" i="1" s="1"/>
  <c r="M557" i="1" s="1"/>
  <c r="I556" i="1"/>
  <c r="J556" i="1" s="1"/>
  <c r="M556" i="1" s="1"/>
  <c r="I555" i="1"/>
  <c r="J555" i="1" s="1"/>
  <c r="M555" i="1" s="1"/>
  <c r="I554" i="1"/>
  <c r="J554" i="1" s="1"/>
  <c r="M554" i="1" s="1"/>
  <c r="I553" i="1"/>
  <c r="J553" i="1" s="1"/>
  <c r="M553" i="1" s="1"/>
  <c r="I552" i="1"/>
  <c r="J552" i="1" s="1"/>
  <c r="M552" i="1" s="1"/>
  <c r="I551" i="1"/>
  <c r="J551" i="1" s="1"/>
  <c r="M551" i="1" s="1"/>
  <c r="I550" i="1"/>
  <c r="J550" i="1" s="1"/>
  <c r="M550" i="1" s="1"/>
  <c r="I549" i="1"/>
  <c r="J549" i="1" s="1"/>
  <c r="M549" i="1" s="1"/>
  <c r="I548" i="1"/>
  <c r="J548" i="1" s="1"/>
  <c r="M548" i="1" s="1"/>
  <c r="I547" i="1"/>
  <c r="J547" i="1" s="1"/>
  <c r="M547" i="1" s="1"/>
  <c r="I546" i="1"/>
  <c r="J546" i="1" s="1"/>
  <c r="M546" i="1" s="1"/>
  <c r="I545" i="1"/>
  <c r="J545" i="1" s="1"/>
  <c r="M545" i="1" s="1"/>
  <c r="I544" i="1"/>
  <c r="J544" i="1" s="1"/>
  <c r="M544" i="1" s="1"/>
  <c r="I543" i="1"/>
  <c r="J543" i="1" s="1"/>
  <c r="M543" i="1" s="1"/>
  <c r="I542" i="1"/>
  <c r="J542" i="1" s="1"/>
  <c r="M542" i="1" s="1"/>
  <c r="I541" i="1"/>
  <c r="J541" i="1" s="1"/>
  <c r="M541" i="1" s="1"/>
  <c r="I540" i="1"/>
  <c r="J540" i="1" s="1"/>
  <c r="M540" i="1" s="1"/>
  <c r="I539" i="1"/>
  <c r="J539" i="1" s="1"/>
  <c r="M539" i="1" s="1"/>
  <c r="I538" i="1"/>
  <c r="J538" i="1" s="1"/>
  <c r="M538" i="1" s="1"/>
  <c r="I537" i="1"/>
  <c r="J537" i="1" s="1"/>
  <c r="M537" i="1" s="1"/>
  <c r="I536" i="1"/>
  <c r="J536" i="1" s="1"/>
  <c r="M536" i="1" s="1"/>
  <c r="I535" i="1"/>
  <c r="J535" i="1" s="1"/>
  <c r="M535" i="1" s="1"/>
  <c r="I534" i="1"/>
  <c r="J534" i="1" s="1"/>
  <c r="M534" i="1" s="1"/>
  <c r="I533" i="1"/>
  <c r="J533" i="1" s="1"/>
  <c r="M533" i="1" s="1"/>
  <c r="I532" i="1"/>
  <c r="J532" i="1" s="1"/>
  <c r="M532" i="1" s="1"/>
  <c r="I531" i="1"/>
  <c r="J531" i="1" s="1"/>
  <c r="M531" i="1" s="1"/>
  <c r="I530" i="1"/>
  <c r="J530" i="1" s="1"/>
  <c r="M530" i="1" s="1"/>
  <c r="I529" i="1"/>
  <c r="J529" i="1" s="1"/>
  <c r="M529" i="1" s="1"/>
  <c r="I528" i="1"/>
  <c r="J528" i="1" s="1"/>
  <c r="M528" i="1" s="1"/>
  <c r="I527" i="1"/>
  <c r="J527" i="1" s="1"/>
  <c r="M527" i="1" s="1"/>
  <c r="I526" i="1"/>
  <c r="J526" i="1" s="1"/>
  <c r="M526" i="1" s="1"/>
  <c r="I525" i="1"/>
  <c r="J525" i="1" s="1"/>
  <c r="M525" i="1" s="1"/>
  <c r="I524" i="1"/>
  <c r="J524" i="1" s="1"/>
  <c r="M524" i="1" s="1"/>
  <c r="I523" i="1"/>
  <c r="J523" i="1" s="1"/>
  <c r="M523" i="1" s="1"/>
  <c r="I522" i="1"/>
  <c r="J522" i="1" s="1"/>
  <c r="M522" i="1" s="1"/>
  <c r="I521" i="1"/>
  <c r="J521" i="1" s="1"/>
  <c r="M521" i="1" s="1"/>
  <c r="I520" i="1"/>
  <c r="J520" i="1" s="1"/>
  <c r="M520" i="1" s="1"/>
  <c r="I519" i="1"/>
  <c r="J519" i="1" s="1"/>
  <c r="M519" i="1" s="1"/>
  <c r="I518" i="1"/>
  <c r="J518" i="1" s="1"/>
  <c r="M518" i="1" s="1"/>
  <c r="I517" i="1"/>
  <c r="J517" i="1" s="1"/>
  <c r="M517" i="1" s="1"/>
  <c r="I516" i="1"/>
  <c r="J516" i="1" s="1"/>
  <c r="M516" i="1" s="1"/>
  <c r="I515" i="1"/>
  <c r="J515" i="1" s="1"/>
  <c r="M515" i="1" s="1"/>
  <c r="I514" i="1"/>
  <c r="J514" i="1" s="1"/>
  <c r="M514" i="1" s="1"/>
  <c r="I513" i="1"/>
  <c r="J513" i="1" s="1"/>
  <c r="M513" i="1" s="1"/>
  <c r="I512" i="1"/>
  <c r="J512" i="1" s="1"/>
  <c r="M512" i="1" s="1"/>
  <c r="I511" i="1"/>
  <c r="J511" i="1" s="1"/>
  <c r="M511" i="1" s="1"/>
  <c r="M510" i="1"/>
  <c r="I510" i="1"/>
  <c r="J510" i="1" s="1"/>
  <c r="I509" i="1"/>
  <c r="J509" i="1" s="1"/>
  <c r="M509" i="1" s="1"/>
  <c r="I508" i="1"/>
  <c r="J508" i="1" s="1"/>
  <c r="M508" i="1" s="1"/>
  <c r="I507" i="1"/>
  <c r="J507" i="1" s="1"/>
  <c r="M507" i="1" s="1"/>
  <c r="I506" i="1"/>
  <c r="J506" i="1" s="1"/>
  <c r="M506" i="1" s="1"/>
  <c r="I505" i="1"/>
  <c r="J505" i="1" s="1"/>
  <c r="M505" i="1" s="1"/>
  <c r="I504" i="1"/>
  <c r="J504" i="1" s="1"/>
  <c r="M504" i="1" s="1"/>
  <c r="I503" i="1"/>
  <c r="J503" i="1" s="1"/>
  <c r="M503" i="1" s="1"/>
  <c r="I502" i="1"/>
  <c r="J502" i="1" s="1"/>
  <c r="M502" i="1" s="1"/>
  <c r="I501" i="1"/>
  <c r="J501" i="1" s="1"/>
  <c r="M501" i="1" s="1"/>
  <c r="I500" i="1"/>
  <c r="J500" i="1" s="1"/>
  <c r="M500" i="1" s="1"/>
  <c r="I499" i="1"/>
  <c r="J499" i="1" s="1"/>
  <c r="M499" i="1" s="1"/>
  <c r="I498" i="1"/>
  <c r="J498" i="1" s="1"/>
  <c r="M498" i="1" s="1"/>
  <c r="I497" i="1"/>
  <c r="J497" i="1" s="1"/>
  <c r="M497" i="1" s="1"/>
  <c r="I496" i="1"/>
  <c r="J496" i="1" s="1"/>
  <c r="M496" i="1" s="1"/>
  <c r="I495" i="1"/>
  <c r="J495" i="1" s="1"/>
  <c r="M495" i="1" s="1"/>
  <c r="I494" i="1"/>
  <c r="J494" i="1" s="1"/>
  <c r="M494" i="1" s="1"/>
  <c r="I493" i="1"/>
  <c r="J493" i="1" s="1"/>
  <c r="M493" i="1" s="1"/>
  <c r="I492" i="1"/>
  <c r="J492" i="1" s="1"/>
  <c r="M492" i="1" s="1"/>
  <c r="I491" i="1"/>
  <c r="J491" i="1" s="1"/>
  <c r="M491" i="1" s="1"/>
  <c r="I490" i="1"/>
  <c r="J490" i="1" s="1"/>
  <c r="M490" i="1" s="1"/>
  <c r="I489" i="1"/>
  <c r="J489" i="1" s="1"/>
  <c r="M489" i="1" s="1"/>
  <c r="I488" i="1"/>
  <c r="J488" i="1" s="1"/>
  <c r="M488" i="1" s="1"/>
  <c r="I487" i="1"/>
  <c r="J487" i="1" s="1"/>
  <c r="M487" i="1" s="1"/>
  <c r="I486" i="1"/>
  <c r="J486" i="1" s="1"/>
  <c r="M486" i="1" s="1"/>
  <c r="I485" i="1"/>
  <c r="J485" i="1" s="1"/>
  <c r="M485" i="1" s="1"/>
  <c r="I484" i="1"/>
  <c r="J484" i="1" s="1"/>
  <c r="M484" i="1" s="1"/>
  <c r="I483" i="1"/>
  <c r="J483" i="1" s="1"/>
  <c r="M483" i="1" s="1"/>
  <c r="I482" i="1"/>
  <c r="J482" i="1" s="1"/>
  <c r="M482" i="1" s="1"/>
  <c r="I481" i="1"/>
  <c r="J481" i="1" s="1"/>
  <c r="M481" i="1" s="1"/>
  <c r="I480" i="1"/>
  <c r="J480" i="1" s="1"/>
  <c r="M480" i="1" s="1"/>
  <c r="I479" i="1"/>
  <c r="J479" i="1" s="1"/>
  <c r="M479" i="1" s="1"/>
  <c r="I478" i="1"/>
  <c r="J478" i="1" s="1"/>
  <c r="M478" i="1" s="1"/>
  <c r="I477" i="1"/>
  <c r="J477" i="1" s="1"/>
  <c r="M477" i="1" s="1"/>
  <c r="I476" i="1"/>
  <c r="J476" i="1" s="1"/>
  <c r="M476" i="1" s="1"/>
  <c r="I475" i="1"/>
  <c r="J475" i="1" s="1"/>
  <c r="M475" i="1" s="1"/>
  <c r="I474" i="1"/>
  <c r="J474" i="1" s="1"/>
  <c r="M474" i="1" s="1"/>
  <c r="I473" i="1"/>
  <c r="J473" i="1" s="1"/>
  <c r="M473" i="1" s="1"/>
  <c r="I472" i="1"/>
  <c r="J472" i="1" s="1"/>
  <c r="M472" i="1" s="1"/>
  <c r="I471" i="1"/>
  <c r="J471" i="1" s="1"/>
  <c r="M471" i="1" s="1"/>
  <c r="I470" i="1"/>
  <c r="J470" i="1" s="1"/>
  <c r="M470" i="1" s="1"/>
  <c r="I469" i="1"/>
  <c r="J469" i="1" s="1"/>
  <c r="M469" i="1" s="1"/>
  <c r="I468" i="1"/>
  <c r="J468" i="1" s="1"/>
  <c r="M468" i="1" s="1"/>
  <c r="I467" i="1"/>
  <c r="J467" i="1" s="1"/>
  <c r="M467" i="1" s="1"/>
  <c r="I466" i="1"/>
  <c r="J466" i="1" s="1"/>
  <c r="M466" i="1" s="1"/>
  <c r="I465" i="1"/>
  <c r="J465" i="1" s="1"/>
  <c r="M465" i="1" s="1"/>
  <c r="I464" i="1"/>
  <c r="J464" i="1" s="1"/>
  <c r="M464" i="1" s="1"/>
  <c r="I463" i="1"/>
  <c r="J463" i="1" s="1"/>
  <c r="M463" i="1" s="1"/>
  <c r="I462" i="1"/>
  <c r="J462" i="1" s="1"/>
  <c r="M462" i="1" s="1"/>
  <c r="I461" i="1"/>
  <c r="J461" i="1" s="1"/>
  <c r="M461" i="1" s="1"/>
  <c r="I460" i="1"/>
  <c r="J460" i="1" s="1"/>
  <c r="M460" i="1" s="1"/>
  <c r="I459" i="1"/>
  <c r="J459" i="1" s="1"/>
  <c r="M459" i="1" s="1"/>
  <c r="I458" i="1"/>
  <c r="J458" i="1" s="1"/>
  <c r="M458" i="1" s="1"/>
  <c r="I457" i="1"/>
  <c r="J457" i="1" s="1"/>
  <c r="M457" i="1" s="1"/>
  <c r="I456" i="1"/>
  <c r="J456" i="1" s="1"/>
  <c r="M456" i="1" s="1"/>
  <c r="I455" i="1"/>
  <c r="J455" i="1" s="1"/>
  <c r="M455" i="1" s="1"/>
  <c r="I454" i="1"/>
  <c r="J454" i="1" s="1"/>
  <c r="M454" i="1" s="1"/>
  <c r="I453" i="1"/>
  <c r="J453" i="1" s="1"/>
  <c r="M453" i="1" s="1"/>
  <c r="I452" i="1"/>
  <c r="J452" i="1" s="1"/>
  <c r="M452" i="1" s="1"/>
  <c r="I451" i="1"/>
  <c r="J451" i="1" s="1"/>
  <c r="M451" i="1" s="1"/>
  <c r="I450" i="1"/>
  <c r="J450" i="1" s="1"/>
  <c r="M450" i="1" s="1"/>
  <c r="I449" i="1"/>
  <c r="J449" i="1" s="1"/>
  <c r="M449" i="1" s="1"/>
  <c r="I448" i="1"/>
  <c r="J448" i="1" s="1"/>
  <c r="M448" i="1" s="1"/>
  <c r="I447" i="1"/>
  <c r="J447" i="1" s="1"/>
  <c r="M447" i="1" s="1"/>
  <c r="I446" i="1"/>
  <c r="J446" i="1" s="1"/>
  <c r="M446" i="1" s="1"/>
  <c r="I445" i="1"/>
  <c r="J445" i="1" s="1"/>
  <c r="M445" i="1" s="1"/>
  <c r="I444" i="1"/>
  <c r="J444" i="1" s="1"/>
  <c r="M444" i="1" s="1"/>
  <c r="I443" i="1"/>
  <c r="J443" i="1" s="1"/>
  <c r="M443" i="1" s="1"/>
  <c r="I442" i="1"/>
  <c r="J442" i="1" s="1"/>
  <c r="M442" i="1" s="1"/>
  <c r="I441" i="1"/>
  <c r="J441" i="1" s="1"/>
  <c r="M441" i="1" s="1"/>
  <c r="I440" i="1"/>
  <c r="J440" i="1" s="1"/>
  <c r="M440" i="1" s="1"/>
  <c r="I439" i="1"/>
  <c r="J439" i="1" s="1"/>
  <c r="M439" i="1" s="1"/>
  <c r="I438" i="1"/>
  <c r="J438" i="1" s="1"/>
  <c r="M438" i="1" s="1"/>
  <c r="I437" i="1"/>
  <c r="J437" i="1" s="1"/>
  <c r="M437" i="1" s="1"/>
  <c r="I436" i="1"/>
  <c r="J436" i="1" s="1"/>
  <c r="M436" i="1" s="1"/>
  <c r="I435" i="1"/>
  <c r="J435" i="1" s="1"/>
  <c r="M435" i="1" s="1"/>
  <c r="I434" i="1"/>
  <c r="J434" i="1" s="1"/>
  <c r="M434" i="1" s="1"/>
  <c r="I433" i="1"/>
  <c r="J433" i="1" s="1"/>
  <c r="M433" i="1" s="1"/>
  <c r="I432" i="1"/>
  <c r="J432" i="1" s="1"/>
  <c r="M432" i="1" s="1"/>
  <c r="I431" i="1"/>
  <c r="J431" i="1" s="1"/>
  <c r="M431" i="1" s="1"/>
  <c r="I430" i="1"/>
  <c r="J430" i="1" s="1"/>
  <c r="M430" i="1" s="1"/>
  <c r="I429" i="1"/>
  <c r="J429" i="1" s="1"/>
  <c r="M429" i="1" s="1"/>
  <c r="I428" i="1"/>
  <c r="J428" i="1" s="1"/>
  <c r="M428" i="1" s="1"/>
  <c r="I427" i="1"/>
  <c r="J427" i="1" s="1"/>
  <c r="M427" i="1" s="1"/>
  <c r="I426" i="1"/>
  <c r="J426" i="1" s="1"/>
  <c r="M426" i="1" s="1"/>
  <c r="I425" i="1"/>
  <c r="J425" i="1" s="1"/>
  <c r="M425" i="1" s="1"/>
  <c r="I424" i="1"/>
  <c r="J424" i="1" s="1"/>
  <c r="M424" i="1" s="1"/>
  <c r="I423" i="1"/>
  <c r="J423" i="1" s="1"/>
  <c r="M423" i="1" s="1"/>
  <c r="I422" i="1"/>
  <c r="J422" i="1" s="1"/>
  <c r="M422" i="1" s="1"/>
  <c r="I421" i="1"/>
  <c r="J421" i="1" s="1"/>
  <c r="M421" i="1" s="1"/>
  <c r="I420" i="1"/>
  <c r="J420" i="1" s="1"/>
  <c r="M420" i="1" s="1"/>
  <c r="I419" i="1"/>
  <c r="J419" i="1" s="1"/>
  <c r="M419" i="1" s="1"/>
  <c r="I418" i="1"/>
  <c r="J418" i="1" s="1"/>
  <c r="M418" i="1" s="1"/>
  <c r="I417" i="1"/>
  <c r="J417" i="1" s="1"/>
  <c r="M417" i="1" s="1"/>
  <c r="I416" i="1"/>
  <c r="J416" i="1" s="1"/>
  <c r="M416" i="1" s="1"/>
  <c r="I415" i="1"/>
  <c r="J415" i="1" s="1"/>
  <c r="M415" i="1" s="1"/>
  <c r="I414" i="1"/>
  <c r="J414" i="1" s="1"/>
  <c r="M414" i="1" s="1"/>
  <c r="I413" i="1"/>
  <c r="J413" i="1" s="1"/>
  <c r="M413" i="1" s="1"/>
  <c r="I412" i="1"/>
  <c r="J412" i="1" s="1"/>
  <c r="M412" i="1" s="1"/>
  <c r="I411" i="1"/>
  <c r="J411" i="1" s="1"/>
  <c r="M411" i="1" s="1"/>
  <c r="I410" i="1"/>
  <c r="J410" i="1" s="1"/>
  <c r="M410" i="1" s="1"/>
  <c r="I409" i="1"/>
  <c r="J409" i="1" s="1"/>
  <c r="M409" i="1" s="1"/>
  <c r="I408" i="1"/>
  <c r="J408" i="1" s="1"/>
  <c r="M408" i="1" s="1"/>
  <c r="I407" i="1"/>
  <c r="J407" i="1" s="1"/>
  <c r="M407" i="1" s="1"/>
  <c r="I406" i="1"/>
  <c r="J406" i="1" s="1"/>
  <c r="M406" i="1" s="1"/>
  <c r="I405" i="1"/>
  <c r="J405" i="1" s="1"/>
  <c r="M405" i="1" s="1"/>
  <c r="I404" i="1"/>
  <c r="J404" i="1" s="1"/>
  <c r="M404" i="1" s="1"/>
  <c r="I403" i="1"/>
  <c r="J403" i="1" s="1"/>
  <c r="M403" i="1" s="1"/>
  <c r="I402" i="1"/>
  <c r="J402" i="1" s="1"/>
  <c r="M402" i="1" s="1"/>
  <c r="J401" i="1"/>
  <c r="M401" i="1" s="1"/>
  <c r="I401" i="1"/>
  <c r="I400" i="1"/>
  <c r="J400" i="1" s="1"/>
  <c r="M400" i="1" s="1"/>
  <c r="I399" i="1"/>
  <c r="J399" i="1" s="1"/>
  <c r="M399" i="1" s="1"/>
  <c r="I398" i="1"/>
  <c r="J398" i="1" s="1"/>
  <c r="M398" i="1" s="1"/>
  <c r="I397" i="1"/>
  <c r="J397" i="1" s="1"/>
  <c r="M397" i="1" s="1"/>
  <c r="I396" i="1"/>
  <c r="J396" i="1" s="1"/>
  <c r="M396" i="1" s="1"/>
  <c r="I395" i="1"/>
  <c r="J395" i="1" s="1"/>
  <c r="M395" i="1" s="1"/>
  <c r="I394" i="1"/>
  <c r="J394" i="1" s="1"/>
  <c r="M394" i="1" s="1"/>
  <c r="I393" i="1"/>
  <c r="J393" i="1" s="1"/>
  <c r="M393" i="1" s="1"/>
  <c r="I392" i="1"/>
  <c r="J392" i="1" s="1"/>
  <c r="M392" i="1" s="1"/>
  <c r="I391" i="1"/>
  <c r="J391" i="1" s="1"/>
  <c r="M391" i="1" s="1"/>
  <c r="I390" i="1"/>
  <c r="J390" i="1" s="1"/>
  <c r="M390" i="1" s="1"/>
  <c r="I389" i="1"/>
  <c r="J389" i="1" s="1"/>
  <c r="M389" i="1" s="1"/>
  <c r="I388" i="1"/>
  <c r="J388" i="1" s="1"/>
  <c r="M388" i="1" s="1"/>
  <c r="I387" i="1"/>
  <c r="J387" i="1" s="1"/>
  <c r="M387" i="1" s="1"/>
  <c r="I386" i="1"/>
  <c r="J386" i="1" s="1"/>
  <c r="M386" i="1" s="1"/>
  <c r="I385" i="1"/>
  <c r="J385" i="1" s="1"/>
  <c r="M385" i="1" s="1"/>
  <c r="I384" i="1"/>
  <c r="J384" i="1" s="1"/>
  <c r="M384" i="1" s="1"/>
  <c r="I383" i="1"/>
  <c r="J383" i="1" s="1"/>
  <c r="M383" i="1" s="1"/>
  <c r="I382" i="1"/>
  <c r="J382" i="1" s="1"/>
  <c r="M382" i="1" s="1"/>
  <c r="I381" i="1"/>
  <c r="J381" i="1" s="1"/>
  <c r="M381" i="1" s="1"/>
  <c r="I380" i="1"/>
  <c r="J380" i="1" s="1"/>
  <c r="M380" i="1" s="1"/>
  <c r="I379" i="1"/>
  <c r="J379" i="1" s="1"/>
  <c r="M379" i="1" s="1"/>
  <c r="I378" i="1"/>
  <c r="J378" i="1" s="1"/>
  <c r="M378" i="1" s="1"/>
  <c r="I377" i="1"/>
  <c r="J377" i="1" s="1"/>
  <c r="M377" i="1" s="1"/>
  <c r="I376" i="1"/>
  <c r="J376" i="1" s="1"/>
  <c r="M376" i="1" s="1"/>
  <c r="I375" i="1"/>
  <c r="J375" i="1" s="1"/>
  <c r="M375" i="1" s="1"/>
  <c r="I374" i="1"/>
  <c r="J374" i="1" s="1"/>
  <c r="M374" i="1" s="1"/>
  <c r="I373" i="1"/>
  <c r="J373" i="1" s="1"/>
  <c r="M373" i="1" s="1"/>
  <c r="I372" i="1"/>
  <c r="J372" i="1" s="1"/>
  <c r="M372" i="1" s="1"/>
  <c r="I371" i="1"/>
  <c r="J371" i="1" s="1"/>
  <c r="M371" i="1" s="1"/>
  <c r="I370" i="1"/>
  <c r="J370" i="1" s="1"/>
  <c r="M370" i="1" s="1"/>
  <c r="I369" i="1"/>
  <c r="J369" i="1" s="1"/>
  <c r="M369" i="1" s="1"/>
  <c r="I368" i="1"/>
  <c r="J368" i="1" s="1"/>
  <c r="M368" i="1" s="1"/>
  <c r="I367" i="1"/>
  <c r="J367" i="1" s="1"/>
  <c r="M367" i="1" s="1"/>
  <c r="I366" i="1"/>
  <c r="J366" i="1" s="1"/>
  <c r="M366" i="1" s="1"/>
  <c r="I365" i="1"/>
  <c r="J365" i="1" s="1"/>
  <c r="M365" i="1" s="1"/>
  <c r="I364" i="1"/>
  <c r="J364" i="1" s="1"/>
  <c r="M364" i="1" s="1"/>
  <c r="I363" i="1"/>
  <c r="J363" i="1" s="1"/>
  <c r="M363" i="1" s="1"/>
  <c r="I362" i="1"/>
  <c r="J362" i="1" s="1"/>
  <c r="M362" i="1" s="1"/>
  <c r="I361" i="1"/>
  <c r="J361" i="1" s="1"/>
  <c r="M361" i="1" s="1"/>
  <c r="I360" i="1"/>
  <c r="J360" i="1" s="1"/>
  <c r="M360" i="1" s="1"/>
  <c r="I359" i="1"/>
  <c r="J359" i="1" s="1"/>
  <c r="M359" i="1" s="1"/>
  <c r="I358" i="1"/>
  <c r="J358" i="1" s="1"/>
  <c r="M358" i="1" s="1"/>
  <c r="I357" i="1"/>
  <c r="J357" i="1" s="1"/>
  <c r="M357" i="1" s="1"/>
  <c r="I356" i="1"/>
  <c r="J356" i="1" s="1"/>
  <c r="M356" i="1" s="1"/>
  <c r="I355" i="1"/>
  <c r="J355" i="1" s="1"/>
  <c r="M355" i="1" s="1"/>
  <c r="I354" i="1"/>
  <c r="J354" i="1" s="1"/>
  <c r="M354" i="1" s="1"/>
  <c r="I353" i="1"/>
  <c r="J353" i="1" s="1"/>
  <c r="M353" i="1" s="1"/>
  <c r="I352" i="1"/>
  <c r="J352" i="1" s="1"/>
  <c r="M352" i="1" s="1"/>
  <c r="I351" i="1"/>
  <c r="J351" i="1" s="1"/>
  <c r="M351" i="1" s="1"/>
  <c r="I350" i="1"/>
  <c r="J350" i="1" s="1"/>
  <c r="M350" i="1" s="1"/>
  <c r="I349" i="1"/>
  <c r="J349" i="1" s="1"/>
  <c r="M349" i="1" s="1"/>
  <c r="I348" i="1"/>
  <c r="J348" i="1" s="1"/>
  <c r="M348" i="1" s="1"/>
  <c r="I347" i="1"/>
  <c r="J347" i="1" s="1"/>
  <c r="M347" i="1" s="1"/>
  <c r="I346" i="1"/>
  <c r="J346" i="1" s="1"/>
  <c r="M346" i="1" s="1"/>
  <c r="I345" i="1"/>
  <c r="J345" i="1" s="1"/>
  <c r="M345" i="1" s="1"/>
  <c r="I344" i="1"/>
  <c r="J344" i="1" s="1"/>
  <c r="M344" i="1" s="1"/>
  <c r="I343" i="1"/>
  <c r="J343" i="1" s="1"/>
  <c r="M343" i="1" s="1"/>
  <c r="I342" i="1"/>
  <c r="J342" i="1" s="1"/>
  <c r="M342" i="1" s="1"/>
  <c r="I341" i="1"/>
  <c r="J341" i="1" s="1"/>
  <c r="M341" i="1" s="1"/>
  <c r="I340" i="1"/>
  <c r="J340" i="1" s="1"/>
  <c r="M340" i="1" s="1"/>
  <c r="I339" i="1"/>
  <c r="J339" i="1" s="1"/>
  <c r="M339" i="1" s="1"/>
  <c r="I338" i="1"/>
  <c r="J338" i="1" s="1"/>
  <c r="M338" i="1" s="1"/>
  <c r="I337" i="1"/>
  <c r="J337" i="1" s="1"/>
  <c r="M337" i="1" s="1"/>
  <c r="I336" i="1"/>
  <c r="J336" i="1" s="1"/>
  <c r="M336" i="1" s="1"/>
  <c r="I335" i="1"/>
  <c r="J335" i="1" s="1"/>
  <c r="M335" i="1" s="1"/>
  <c r="I334" i="1"/>
  <c r="J334" i="1" s="1"/>
  <c r="M334" i="1" s="1"/>
  <c r="I333" i="1"/>
  <c r="J333" i="1" s="1"/>
  <c r="M333" i="1" s="1"/>
  <c r="I332" i="1"/>
  <c r="J332" i="1" s="1"/>
  <c r="M332" i="1" s="1"/>
  <c r="I331" i="1"/>
  <c r="J331" i="1" s="1"/>
  <c r="M331" i="1" s="1"/>
  <c r="I330" i="1"/>
  <c r="J330" i="1" s="1"/>
  <c r="M330" i="1" s="1"/>
  <c r="I329" i="1"/>
  <c r="J329" i="1" s="1"/>
  <c r="M329" i="1" s="1"/>
  <c r="I328" i="1"/>
  <c r="J328" i="1" s="1"/>
  <c r="M328" i="1" s="1"/>
  <c r="I327" i="1"/>
  <c r="J327" i="1" s="1"/>
  <c r="M327" i="1" s="1"/>
  <c r="I326" i="1"/>
  <c r="J326" i="1" s="1"/>
  <c r="M326" i="1" s="1"/>
  <c r="I325" i="1"/>
  <c r="J325" i="1" s="1"/>
  <c r="M325" i="1" s="1"/>
  <c r="I324" i="1"/>
  <c r="J324" i="1" s="1"/>
  <c r="M324" i="1" s="1"/>
  <c r="I323" i="1"/>
  <c r="J323" i="1" s="1"/>
  <c r="M323" i="1" s="1"/>
  <c r="I322" i="1"/>
  <c r="J322" i="1" s="1"/>
  <c r="M322" i="1" s="1"/>
  <c r="I321" i="1"/>
  <c r="J321" i="1" s="1"/>
  <c r="M321" i="1" s="1"/>
  <c r="I320" i="1"/>
  <c r="J320" i="1" s="1"/>
  <c r="M320" i="1" s="1"/>
  <c r="I319" i="1"/>
  <c r="J319" i="1" s="1"/>
  <c r="M319" i="1" s="1"/>
  <c r="I318" i="1"/>
  <c r="J318" i="1" s="1"/>
  <c r="M318" i="1" s="1"/>
  <c r="I317" i="1"/>
  <c r="J317" i="1" s="1"/>
  <c r="M317" i="1" s="1"/>
  <c r="I316" i="1"/>
  <c r="J316" i="1" s="1"/>
  <c r="M316" i="1" s="1"/>
  <c r="M315" i="1"/>
  <c r="I315" i="1"/>
  <c r="J315" i="1" s="1"/>
  <c r="I314" i="1"/>
  <c r="J314" i="1" s="1"/>
  <c r="M314" i="1" s="1"/>
  <c r="I313" i="1"/>
  <c r="J313" i="1" s="1"/>
  <c r="M313" i="1" s="1"/>
  <c r="I312" i="1"/>
  <c r="J312" i="1" s="1"/>
  <c r="M312" i="1" s="1"/>
  <c r="I311" i="1"/>
  <c r="J311" i="1" s="1"/>
  <c r="M311" i="1" s="1"/>
  <c r="I310" i="1"/>
  <c r="J310" i="1" s="1"/>
  <c r="M310" i="1" s="1"/>
  <c r="I309" i="1"/>
  <c r="J309" i="1" s="1"/>
  <c r="M309" i="1" s="1"/>
  <c r="I308" i="1"/>
  <c r="J308" i="1" s="1"/>
  <c r="M308" i="1" s="1"/>
  <c r="I307" i="1"/>
  <c r="J307" i="1" s="1"/>
  <c r="M307" i="1" s="1"/>
  <c r="I306" i="1"/>
  <c r="J306" i="1" s="1"/>
  <c r="M306" i="1" s="1"/>
  <c r="I305" i="1"/>
  <c r="J305" i="1" s="1"/>
  <c r="M305" i="1" s="1"/>
  <c r="I304" i="1"/>
  <c r="J304" i="1" s="1"/>
  <c r="M304" i="1" s="1"/>
  <c r="I303" i="1"/>
  <c r="J303" i="1" s="1"/>
  <c r="M303" i="1" s="1"/>
  <c r="I302" i="1"/>
  <c r="J302" i="1" s="1"/>
  <c r="M302" i="1" s="1"/>
  <c r="I301" i="1"/>
  <c r="J301" i="1" s="1"/>
  <c r="M301" i="1" s="1"/>
  <c r="I300" i="1"/>
  <c r="J300" i="1" s="1"/>
  <c r="M300" i="1" s="1"/>
  <c r="I299" i="1"/>
  <c r="J299" i="1" s="1"/>
  <c r="M299" i="1" s="1"/>
  <c r="I298" i="1"/>
  <c r="J298" i="1" s="1"/>
  <c r="M298" i="1" s="1"/>
  <c r="I297" i="1"/>
  <c r="J297" i="1" s="1"/>
  <c r="M297" i="1" s="1"/>
  <c r="I296" i="1"/>
  <c r="J296" i="1" s="1"/>
  <c r="M296" i="1" s="1"/>
  <c r="I295" i="1"/>
  <c r="J295" i="1" s="1"/>
  <c r="M295" i="1" s="1"/>
  <c r="I294" i="1"/>
  <c r="J294" i="1" s="1"/>
  <c r="M294" i="1" s="1"/>
  <c r="I293" i="1"/>
  <c r="J293" i="1" s="1"/>
  <c r="M293" i="1" s="1"/>
  <c r="I292" i="1"/>
  <c r="J292" i="1" s="1"/>
  <c r="M292" i="1" s="1"/>
  <c r="I291" i="1"/>
  <c r="J291" i="1" s="1"/>
  <c r="M291" i="1" s="1"/>
  <c r="I290" i="1"/>
  <c r="J290" i="1" s="1"/>
  <c r="M290" i="1" s="1"/>
  <c r="I289" i="1"/>
  <c r="J289" i="1" s="1"/>
  <c r="M289" i="1" s="1"/>
  <c r="I288" i="1"/>
  <c r="J288" i="1" s="1"/>
  <c r="M288" i="1" s="1"/>
  <c r="I287" i="1"/>
  <c r="J287" i="1" s="1"/>
  <c r="M287" i="1" s="1"/>
  <c r="I286" i="1"/>
  <c r="J286" i="1" s="1"/>
  <c r="M286" i="1" s="1"/>
  <c r="I285" i="1"/>
  <c r="J285" i="1" s="1"/>
  <c r="M285" i="1" s="1"/>
  <c r="I284" i="1"/>
  <c r="J284" i="1" s="1"/>
  <c r="M284" i="1" s="1"/>
  <c r="I283" i="1"/>
  <c r="J283" i="1" s="1"/>
  <c r="M283" i="1" s="1"/>
  <c r="I282" i="1"/>
  <c r="J282" i="1" s="1"/>
  <c r="M282" i="1" s="1"/>
  <c r="I281" i="1"/>
  <c r="J281" i="1" s="1"/>
  <c r="M281" i="1" s="1"/>
  <c r="I280" i="1"/>
  <c r="J280" i="1" s="1"/>
  <c r="M280" i="1" s="1"/>
  <c r="I279" i="1"/>
  <c r="J279" i="1" s="1"/>
  <c r="M279" i="1" s="1"/>
  <c r="I278" i="1"/>
  <c r="J278" i="1" s="1"/>
  <c r="M278" i="1" s="1"/>
  <c r="I277" i="1"/>
  <c r="J277" i="1" s="1"/>
  <c r="M277" i="1" s="1"/>
  <c r="I276" i="1"/>
  <c r="J276" i="1" s="1"/>
  <c r="M276" i="1" s="1"/>
  <c r="I275" i="1"/>
  <c r="J275" i="1" s="1"/>
  <c r="M275" i="1" s="1"/>
  <c r="I274" i="1"/>
  <c r="J274" i="1" s="1"/>
  <c r="M274" i="1" s="1"/>
  <c r="I273" i="1"/>
  <c r="J273" i="1" s="1"/>
  <c r="M273" i="1" s="1"/>
  <c r="I272" i="1"/>
  <c r="J272" i="1" s="1"/>
  <c r="M272" i="1" s="1"/>
  <c r="I271" i="1"/>
  <c r="J271" i="1" s="1"/>
  <c r="M271" i="1" s="1"/>
  <c r="I270" i="1"/>
  <c r="J270" i="1" s="1"/>
  <c r="M270" i="1" s="1"/>
  <c r="I269" i="1"/>
  <c r="J269" i="1" s="1"/>
  <c r="M269" i="1" s="1"/>
  <c r="I268" i="1"/>
  <c r="J268" i="1" s="1"/>
  <c r="M268" i="1" s="1"/>
  <c r="I267" i="1"/>
  <c r="J267" i="1" s="1"/>
  <c r="M267" i="1" s="1"/>
  <c r="I266" i="1"/>
  <c r="J266" i="1" s="1"/>
  <c r="M266" i="1" s="1"/>
  <c r="I265" i="1"/>
  <c r="J265" i="1" s="1"/>
  <c r="M265" i="1" s="1"/>
  <c r="I264" i="1"/>
  <c r="J264" i="1" s="1"/>
  <c r="M264" i="1" s="1"/>
  <c r="I263" i="1"/>
  <c r="J263" i="1" s="1"/>
  <c r="M263" i="1" s="1"/>
  <c r="I262" i="1"/>
  <c r="J262" i="1" s="1"/>
  <c r="M262" i="1" s="1"/>
  <c r="I261" i="1"/>
  <c r="J261" i="1" s="1"/>
  <c r="M261" i="1" s="1"/>
  <c r="I260" i="1"/>
  <c r="J260" i="1" s="1"/>
  <c r="M260" i="1" s="1"/>
  <c r="I259" i="1"/>
  <c r="J259" i="1" s="1"/>
  <c r="M259" i="1" s="1"/>
  <c r="I258" i="1"/>
  <c r="J258" i="1" s="1"/>
  <c r="M258" i="1" s="1"/>
  <c r="I257" i="1"/>
  <c r="J257" i="1" s="1"/>
  <c r="M257" i="1" s="1"/>
  <c r="I256" i="1"/>
  <c r="J256" i="1" s="1"/>
  <c r="M256" i="1" s="1"/>
  <c r="I255" i="1"/>
  <c r="J255" i="1" s="1"/>
  <c r="M255" i="1" s="1"/>
  <c r="I254" i="1"/>
  <c r="J254" i="1" s="1"/>
  <c r="M254" i="1" s="1"/>
  <c r="I253" i="1"/>
  <c r="J253" i="1" s="1"/>
  <c r="M253" i="1" s="1"/>
  <c r="I252" i="1"/>
  <c r="J252" i="1" s="1"/>
  <c r="M252" i="1" s="1"/>
  <c r="I251" i="1"/>
  <c r="J251" i="1" s="1"/>
  <c r="M251" i="1" s="1"/>
  <c r="I250" i="1"/>
  <c r="J250" i="1" s="1"/>
  <c r="M250" i="1" s="1"/>
  <c r="I249" i="1"/>
  <c r="J249" i="1" s="1"/>
  <c r="M249" i="1" s="1"/>
  <c r="I248" i="1"/>
  <c r="J248" i="1" s="1"/>
  <c r="M248" i="1" s="1"/>
  <c r="I247" i="1"/>
  <c r="J247" i="1" s="1"/>
  <c r="M247" i="1" s="1"/>
  <c r="I246" i="1"/>
  <c r="J246" i="1" s="1"/>
  <c r="M246" i="1" s="1"/>
  <c r="I245" i="1"/>
  <c r="J245" i="1" s="1"/>
  <c r="M245" i="1" s="1"/>
  <c r="I244" i="1"/>
  <c r="J244" i="1" s="1"/>
  <c r="M244" i="1" s="1"/>
  <c r="I243" i="1"/>
  <c r="J243" i="1" s="1"/>
  <c r="M243" i="1" s="1"/>
  <c r="I242" i="1"/>
  <c r="J242" i="1" s="1"/>
  <c r="M242" i="1" s="1"/>
  <c r="I241" i="1"/>
  <c r="J241" i="1" s="1"/>
  <c r="M241" i="1" s="1"/>
  <c r="I236" i="1"/>
  <c r="J236" i="1" s="1"/>
  <c r="M236" i="1" s="1"/>
  <c r="I235" i="1"/>
  <c r="J235" i="1" s="1"/>
  <c r="M235" i="1" s="1"/>
  <c r="I234" i="1"/>
  <c r="J234" i="1" s="1"/>
  <c r="M234" i="1" s="1"/>
  <c r="I233" i="1"/>
  <c r="J233" i="1" s="1"/>
  <c r="M233" i="1" s="1"/>
  <c r="I232" i="1"/>
  <c r="J232" i="1" s="1"/>
  <c r="M232" i="1" s="1"/>
  <c r="I231" i="1"/>
  <c r="J231" i="1" s="1"/>
  <c r="M231" i="1" s="1"/>
  <c r="I230" i="1"/>
  <c r="J230" i="1" s="1"/>
  <c r="M230" i="1" s="1"/>
  <c r="I229" i="1"/>
  <c r="J229" i="1" s="1"/>
  <c r="M229" i="1" s="1"/>
  <c r="I228" i="1"/>
  <c r="J228" i="1" s="1"/>
  <c r="M228" i="1" s="1"/>
  <c r="I227" i="1"/>
  <c r="J227" i="1" s="1"/>
  <c r="M227" i="1" s="1"/>
  <c r="I226" i="1"/>
  <c r="J226" i="1" s="1"/>
  <c r="M226" i="1" s="1"/>
  <c r="I225" i="1"/>
  <c r="J225" i="1" s="1"/>
  <c r="M225" i="1" s="1"/>
  <c r="I224" i="1"/>
  <c r="J224" i="1" s="1"/>
  <c r="M224" i="1" s="1"/>
  <c r="I223" i="1"/>
  <c r="J223" i="1" s="1"/>
  <c r="M223" i="1" s="1"/>
  <c r="I222" i="1"/>
  <c r="J222" i="1" s="1"/>
  <c r="M222" i="1" s="1"/>
  <c r="I221" i="1"/>
  <c r="J221" i="1" s="1"/>
  <c r="M221" i="1" s="1"/>
  <c r="I220" i="1"/>
  <c r="J220" i="1" s="1"/>
  <c r="M220" i="1" s="1"/>
  <c r="I219" i="1"/>
  <c r="J219" i="1" s="1"/>
  <c r="M219" i="1" s="1"/>
  <c r="I218" i="1"/>
  <c r="J218" i="1" s="1"/>
  <c r="M218" i="1" s="1"/>
  <c r="I217" i="1"/>
  <c r="J217" i="1" s="1"/>
  <c r="M217" i="1" s="1"/>
  <c r="I216" i="1"/>
  <c r="J216" i="1" s="1"/>
  <c r="M216" i="1" s="1"/>
  <c r="I215" i="1"/>
  <c r="J215" i="1" s="1"/>
  <c r="M215" i="1" s="1"/>
  <c r="I214" i="1"/>
  <c r="J214" i="1" s="1"/>
  <c r="M214" i="1" s="1"/>
  <c r="I213" i="1"/>
  <c r="J213" i="1" s="1"/>
  <c r="M213" i="1" s="1"/>
  <c r="I212" i="1"/>
  <c r="J212" i="1" s="1"/>
  <c r="M212" i="1" s="1"/>
  <c r="I211" i="1"/>
  <c r="J211" i="1" s="1"/>
  <c r="M211" i="1" s="1"/>
  <c r="I210" i="1"/>
  <c r="J210" i="1" s="1"/>
  <c r="M210" i="1" s="1"/>
  <c r="I209" i="1"/>
  <c r="J209" i="1" s="1"/>
  <c r="M209" i="1" s="1"/>
  <c r="I208" i="1"/>
  <c r="J208" i="1" s="1"/>
  <c r="M208" i="1" s="1"/>
  <c r="I207" i="1"/>
  <c r="J207" i="1" s="1"/>
  <c r="M207" i="1" s="1"/>
  <c r="I206" i="1"/>
  <c r="J206" i="1" s="1"/>
  <c r="M206" i="1" s="1"/>
  <c r="I205" i="1"/>
  <c r="J205" i="1" s="1"/>
  <c r="M205" i="1" s="1"/>
  <c r="I204" i="1"/>
  <c r="J204" i="1" s="1"/>
  <c r="M204" i="1" s="1"/>
  <c r="I203" i="1"/>
  <c r="J203" i="1" s="1"/>
  <c r="M203" i="1" s="1"/>
  <c r="I202" i="1"/>
  <c r="J202" i="1" s="1"/>
  <c r="M202" i="1" s="1"/>
  <c r="I201" i="1"/>
  <c r="J201" i="1" s="1"/>
  <c r="M201" i="1" s="1"/>
  <c r="I200" i="1"/>
  <c r="J200" i="1" s="1"/>
  <c r="M200" i="1" s="1"/>
  <c r="I199" i="1"/>
  <c r="J199" i="1" s="1"/>
  <c r="M199" i="1" s="1"/>
  <c r="I198" i="1"/>
  <c r="J198" i="1" s="1"/>
  <c r="M198" i="1" s="1"/>
  <c r="I197" i="1"/>
  <c r="J197" i="1" s="1"/>
  <c r="M197" i="1" s="1"/>
  <c r="I196" i="1"/>
  <c r="J196" i="1" s="1"/>
  <c r="M196" i="1" s="1"/>
  <c r="I195" i="1"/>
  <c r="J195" i="1" s="1"/>
  <c r="M195" i="1" s="1"/>
  <c r="I194" i="1"/>
  <c r="J194" i="1" s="1"/>
  <c r="M194" i="1" s="1"/>
  <c r="I193" i="1"/>
  <c r="J193" i="1" s="1"/>
  <c r="M193" i="1" s="1"/>
  <c r="I192" i="1"/>
  <c r="J192" i="1" s="1"/>
  <c r="M192" i="1" s="1"/>
  <c r="I190" i="1"/>
  <c r="J190" i="1" s="1"/>
  <c r="M190" i="1" s="1"/>
  <c r="I189" i="1"/>
  <c r="J189" i="1" s="1"/>
  <c r="M189" i="1" s="1"/>
  <c r="I188" i="1"/>
  <c r="J188" i="1" s="1"/>
  <c r="M188" i="1" s="1"/>
  <c r="I187" i="1"/>
  <c r="J187" i="1" s="1"/>
  <c r="M187" i="1" s="1"/>
  <c r="I186" i="1"/>
  <c r="J186" i="1" s="1"/>
  <c r="M186" i="1" s="1"/>
  <c r="I185" i="1"/>
  <c r="J185" i="1" s="1"/>
  <c r="M185" i="1" s="1"/>
  <c r="I184" i="1"/>
  <c r="J184" i="1" s="1"/>
  <c r="M184" i="1" s="1"/>
  <c r="I183" i="1"/>
  <c r="J183" i="1" s="1"/>
  <c r="M183" i="1" s="1"/>
  <c r="I182" i="1"/>
  <c r="J182" i="1" s="1"/>
  <c r="M182" i="1" s="1"/>
  <c r="I181" i="1"/>
  <c r="J181" i="1" s="1"/>
  <c r="M181" i="1" s="1"/>
  <c r="I180" i="1"/>
  <c r="J180" i="1" s="1"/>
  <c r="M180" i="1" s="1"/>
  <c r="I179" i="1"/>
  <c r="J179" i="1" s="1"/>
  <c r="M179" i="1" s="1"/>
  <c r="I178" i="1"/>
  <c r="J178" i="1" s="1"/>
  <c r="M178" i="1" s="1"/>
  <c r="I177" i="1"/>
  <c r="J177" i="1" s="1"/>
  <c r="M177" i="1" s="1"/>
  <c r="I176" i="1"/>
  <c r="J176" i="1" s="1"/>
  <c r="M176" i="1" s="1"/>
  <c r="I175" i="1"/>
  <c r="J175" i="1" s="1"/>
  <c r="M175" i="1" s="1"/>
  <c r="I174" i="1"/>
  <c r="J174" i="1" s="1"/>
  <c r="M174" i="1" s="1"/>
  <c r="I173" i="1"/>
  <c r="J173" i="1" s="1"/>
  <c r="M173" i="1" s="1"/>
  <c r="I172" i="1"/>
  <c r="J172" i="1" s="1"/>
  <c r="M172" i="1" s="1"/>
  <c r="I171" i="1"/>
  <c r="J171" i="1" s="1"/>
  <c r="M171" i="1" s="1"/>
  <c r="I170" i="1"/>
  <c r="J170" i="1" s="1"/>
  <c r="M170" i="1" s="1"/>
  <c r="I169" i="1"/>
  <c r="J169" i="1" s="1"/>
  <c r="M169" i="1" s="1"/>
  <c r="I168" i="1"/>
  <c r="J168" i="1" s="1"/>
  <c r="M168" i="1" s="1"/>
  <c r="I167" i="1"/>
  <c r="J167" i="1" s="1"/>
  <c r="M167" i="1" s="1"/>
  <c r="I166" i="1"/>
  <c r="J166" i="1" s="1"/>
  <c r="M166" i="1" s="1"/>
  <c r="I165" i="1"/>
  <c r="J165" i="1" s="1"/>
  <c r="M165" i="1" s="1"/>
  <c r="I164" i="1"/>
  <c r="J164" i="1" s="1"/>
  <c r="M164" i="1" s="1"/>
  <c r="I163" i="1"/>
  <c r="J163" i="1" s="1"/>
  <c r="M163" i="1" s="1"/>
  <c r="J162" i="1"/>
  <c r="M162" i="1" s="1"/>
  <c r="I162" i="1"/>
  <c r="I161" i="1"/>
  <c r="J161" i="1" s="1"/>
  <c r="M161" i="1" s="1"/>
  <c r="I160" i="1"/>
  <c r="J160" i="1" s="1"/>
  <c r="M160" i="1" s="1"/>
  <c r="I159" i="1"/>
  <c r="J159" i="1" s="1"/>
  <c r="M159" i="1" s="1"/>
  <c r="I158" i="1"/>
  <c r="J158" i="1" s="1"/>
  <c r="M158" i="1" s="1"/>
  <c r="I157" i="1"/>
  <c r="J157" i="1" s="1"/>
  <c r="M157" i="1" s="1"/>
  <c r="I156" i="1"/>
  <c r="J156" i="1" s="1"/>
  <c r="M156" i="1" s="1"/>
  <c r="I155" i="1"/>
  <c r="J155" i="1" s="1"/>
  <c r="M155" i="1" s="1"/>
  <c r="I154" i="1"/>
  <c r="J154" i="1" s="1"/>
  <c r="M154" i="1" s="1"/>
  <c r="I153" i="1"/>
  <c r="J153" i="1" s="1"/>
  <c r="M153" i="1" s="1"/>
  <c r="I152" i="1"/>
  <c r="J152" i="1" s="1"/>
  <c r="M152" i="1" s="1"/>
  <c r="I151" i="1"/>
  <c r="J151" i="1" s="1"/>
  <c r="M151" i="1" s="1"/>
  <c r="I150" i="1"/>
  <c r="J150" i="1" s="1"/>
  <c r="M150" i="1" s="1"/>
  <c r="I149" i="1"/>
  <c r="J149" i="1" s="1"/>
  <c r="M149" i="1" s="1"/>
  <c r="I148" i="1"/>
  <c r="J148" i="1" s="1"/>
  <c r="M148" i="1" s="1"/>
  <c r="I147" i="1"/>
  <c r="J147" i="1" s="1"/>
  <c r="M147" i="1" s="1"/>
  <c r="I146" i="1"/>
  <c r="J146" i="1" s="1"/>
  <c r="M146" i="1" s="1"/>
  <c r="I145" i="1"/>
  <c r="J145" i="1" s="1"/>
  <c r="M145" i="1" s="1"/>
  <c r="I144" i="1"/>
  <c r="J144" i="1" s="1"/>
  <c r="M144" i="1" s="1"/>
  <c r="I143" i="1"/>
  <c r="J143" i="1" s="1"/>
  <c r="M143" i="1" s="1"/>
  <c r="I142" i="1"/>
  <c r="J142" i="1" s="1"/>
  <c r="M142" i="1" s="1"/>
  <c r="I141" i="1"/>
  <c r="J141" i="1" s="1"/>
  <c r="M141" i="1" s="1"/>
  <c r="I140" i="1"/>
  <c r="J140" i="1" s="1"/>
  <c r="M140" i="1" s="1"/>
  <c r="I139" i="1"/>
  <c r="J139" i="1" s="1"/>
  <c r="M139" i="1" s="1"/>
  <c r="I138" i="1"/>
  <c r="J138" i="1" s="1"/>
  <c r="M138" i="1" s="1"/>
  <c r="I137" i="1"/>
  <c r="J137" i="1" s="1"/>
  <c r="M137" i="1" s="1"/>
  <c r="I136" i="1"/>
  <c r="J136" i="1" s="1"/>
  <c r="M136" i="1" s="1"/>
  <c r="I135" i="1"/>
  <c r="J135" i="1" s="1"/>
  <c r="M135" i="1" s="1"/>
  <c r="I134" i="1"/>
  <c r="J134" i="1" s="1"/>
  <c r="M134" i="1" s="1"/>
  <c r="I133" i="1"/>
  <c r="J133" i="1" s="1"/>
  <c r="M133" i="1" s="1"/>
  <c r="I132" i="1"/>
  <c r="J132" i="1" s="1"/>
  <c r="M132" i="1" s="1"/>
  <c r="I131" i="1"/>
  <c r="J131" i="1" s="1"/>
  <c r="M131" i="1" s="1"/>
  <c r="I130" i="1"/>
  <c r="J130" i="1" s="1"/>
  <c r="M130" i="1" s="1"/>
  <c r="I129" i="1"/>
  <c r="J129" i="1" s="1"/>
  <c r="M129" i="1" s="1"/>
  <c r="I128" i="1"/>
  <c r="J128" i="1" s="1"/>
  <c r="M128" i="1" s="1"/>
  <c r="I127" i="1"/>
  <c r="J127" i="1" s="1"/>
  <c r="M127" i="1" s="1"/>
  <c r="I126" i="1"/>
  <c r="J126" i="1" s="1"/>
  <c r="M126" i="1" s="1"/>
  <c r="I125" i="1"/>
  <c r="J125" i="1" s="1"/>
  <c r="M125" i="1" s="1"/>
  <c r="I124" i="1"/>
  <c r="J124" i="1" s="1"/>
  <c r="M124" i="1" s="1"/>
  <c r="I123" i="1"/>
  <c r="J123" i="1" s="1"/>
  <c r="M123" i="1" s="1"/>
  <c r="I122" i="1"/>
  <c r="J122" i="1" s="1"/>
  <c r="M122" i="1" s="1"/>
  <c r="I121" i="1"/>
  <c r="J121" i="1" s="1"/>
  <c r="M121" i="1" s="1"/>
  <c r="I120" i="1"/>
  <c r="J120" i="1" s="1"/>
  <c r="M120" i="1" s="1"/>
  <c r="I119" i="1"/>
  <c r="J119" i="1" s="1"/>
  <c r="M119" i="1" s="1"/>
  <c r="I118" i="1"/>
  <c r="J118" i="1" s="1"/>
  <c r="M118" i="1" s="1"/>
  <c r="I117" i="1"/>
  <c r="J117" i="1" s="1"/>
  <c r="M117" i="1" s="1"/>
  <c r="I116" i="1"/>
  <c r="J116" i="1" s="1"/>
  <c r="M116" i="1" s="1"/>
  <c r="I115" i="1"/>
  <c r="J115" i="1" s="1"/>
  <c r="M115" i="1" s="1"/>
  <c r="I114" i="1"/>
  <c r="J114" i="1" s="1"/>
  <c r="M114" i="1" s="1"/>
  <c r="I113" i="1"/>
  <c r="J113" i="1" s="1"/>
  <c r="M113" i="1" s="1"/>
  <c r="I112" i="1"/>
  <c r="J112" i="1" s="1"/>
  <c r="M112" i="1" s="1"/>
  <c r="I111" i="1"/>
  <c r="J111" i="1" s="1"/>
  <c r="M111" i="1" s="1"/>
  <c r="I110" i="1"/>
  <c r="J110" i="1" s="1"/>
  <c r="M110" i="1" s="1"/>
  <c r="I109" i="1"/>
  <c r="J109" i="1" s="1"/>
  <c r="M109" i="1" s="1"/>
  <c r="I108" i="1"/>
  <c r="J108" i="1" s="1"/>
  <c r="M108" i="1" s="1"/>
  <c r="I107" i="1"/>
  <c r="J107" i="1" s="1"/>
  <c r="M107" i="1" s="1"/>
  <c r="I106" i="1"/>
  <c r="J106" i="1" s="1"/>
  <c r="M106" i="1" s="1"/>
  <c r="I105" i="1"/>
  <c r="J105" i="1" s="1"/>
  <c r="M105" i="1" s="1"/>
  <c r="I104" i="1"/>
  <c r="J104" i="1" s="1"/>
  <c r="M104" i="1" s="1"/>
  <c r="I103" i="1"/>
  <c r="J103" i="1" s="1"/>
  <c r="M103" i="1" s="1"/>
  <c r="I102" i="1"/>
  <c r="J102" i="1" s="1"/>
  <c r="M102" i="1" s="1"/>
  <c r="I101" i="1"/>
  <c r="J101" i="1" s="1"/>
  <c r="M101" i="1" s="1"/>
  <c r="I100" i="1"/>
  <c r="J100" i="1" s="1"/>
  <c r="M100" i="1" s="1"/>
  <c r="I99" i="1"/>
  <c r="J99" i="1" s="1"/>
  <c r="M99" i="1" s="1"/>
  <c r="I98" i="1"/>
  <c r="J98" i="1" s="1"/>
  <c r="M98" i="1" s="1"/>
  <c r="I97" i="1"/>
  <c r="J97" i="1" s="1"/>
  <c r="M97" i="1" s="1"/>
  <c r="I96" i="1"/>
  <c r="J96" i="1" s="1"/>
  <c r="M96" i="1" s="1"/>
  <c r="I95" i="1"/>
  <c r="J95" i="1" s="1"/>
  <c r="M95" i="1" s="1"/>
  <c r="I94" i="1"/>
  <c r="J94" i="1" s="1"/>
  <c r="M94" i="1" s="1"/>
  <c r="I93" i="1"/>
  <c r="J93" i="1" s="1"/>
  <c r="M93" i="1" s="1"/>
  <c r="I92" i="1"/>
  <c r="J92" i="1" s="1"/>
  <c r="M92" i="1" s="1"/>
  <c r="I91" i="1"/>
  <c r="J91" i="1" s="1"/>
  <c r="M91" i="1" s="1"/>
  <c r="I90" i="1"/>
  <c r="J90" i="1" s="1"/>
  <c r="M90" i="1" s="1"/>
  <c r="I89" i="1"/>
  <c r="J89" i="1" s="1"/>
  <c r="M89" i="1" s="1"/>
  <c r="I88" i="1"/>
  <c r="J88" i="1" s="1"/>
  <c r="M88" i="1" s="1"/>
  <c r="I87" i="1"/>
  <c r="J87" i="1" s="1"/>
  <c r="M87" i="1" s="1"/>
  <c r="I86" i="1"/>
  <c r="J86" i="1" s="1"/>
  <c r="M86" i="1" s="1"/>
  <c r="I85" i="1"/>
  <c r="J85" i="1" s="1"/>
  <c r="M85" i="1" s="1"/>
  <c r="I84" i="1"/>
  <c r="J84" i="1" s="1"/>
  <c r="M84" i="1" s="1"/>
  <c r="I83" i="1"/>
  <c r="J83" i="1" s="1"/>
  <c r="M83" i="1" s="1"/>
  <c r="I82" i="1"/>
  <c r="J82" i="1" s="1"/>
  <c r="M82" i="1" s="1"/>
  <c r="I81" i="1"/>
  <c r="J81" i="1" s="1"/>
  <c r="M81" i="1" s="1"/>
  <c r="I80" i="1"/>
  <c r="J80" i="1" s="1"/>
  <c r="M80" i="1" s="1"/>
  <c r="I79" i="1"/>
  <c r="J79" i="1" s="1"/>
  <c r="M79" i="1" s="1"/>
  <c r="I78" i="1"/>
  <c r="J78" i="1" s="1"/>
  <c r="M78" i="1" s="1"/>
  <c r="I77" i="1"/>
  <c r="J77" i="1" s="1"/>
  <c r="M77" i="1" s="1"/>
  <c r="I76" i="1"/>
  <c r="J76" i="1" s="1"/>
  <c r="M76" i="1" s="1"/>
  <c r="I75" i="1"/>
  <c r="J75" i="1" s="1"/>
  <c r="M75" i="1" s="1"/>
  <c r="I74" i="1"/>
  <c r="J74" i="1" s="1"/>
  <c r="M74" i="1" s="1"/>
  <c r="I73" i="1"/>
  <c r="J73" i="1" s="1"/>
  <c r="M73" i="1" s="1"/>
  <c r="I72" i="1"/>
  <c r="J72" i="1" s="1"/>
  <c r="M72" i="1" s="1"/>
  <c r="I71" i="1"/>
  <c r="J71" i="1" s="1"/>
  <c r="M71" i="1" s="1"/>
  <c r="I70" i="1"/>
  <c r="J70" i="1" s="1"/>
  <c r="M70" i="1" s="1"/>
  <c r="I69" i="1"/>
  <c r="J69" i="1" s="1"/>
  <c r="M69" i="1" s="1"/>
  <c r="I68" i="1"/>
  <c r="J68" i="1" s="1"/>
  <c r="M68" i="1" s="1"/>
  <c r="I67" i="1"/>
  <c r="J67" i="1" s="1"/>
  <c r="M67" i="1" s="1"/>
  <c r="I66" i="1"/>
  <c r="J66" i="1" s="1"/>
  <c r="M66" i="1" s="1"/>
  <c r="I65" i="1"/>
  <c r="J65" i="1" s="1"/>
  <c r="M65" i="1" s="1"/>
  <c r="I64" i="1"/>
  <c r="J64" i="1" s="1"/>
  <c r="M64" i="1" s="1"/>
  <c r="I63" i="1"/>
  <c r="J63" i="1" s="1"/>
  <c r="M63" i="1" s="1"/>
  <c r="M62" i="1"/>
  <c r="I61" i="1"/>
  <c r="J61" i="1" s="1"/>
  <c r="M61" i="1" s="1"/>
  <c r="I60" i="1"/>
  <c r="J60" i="1" s="1"/>
  <c r="M60" i="1" s="1"/>
  <c r="I59" i="1"/>
  <c r="J59" i="1" s="1"/>
  <c r="M59" i="1" s="1"/>
  <c r="I58" i="1"/>
  <c r="J58" i="1" s="1"/>
  <c r="M58" i="1" s="1"/>
  <c r="I57" i="1"/>
  <c r="J57" i="1" s="1"/>
  <c r="M57" i="1" s="1"/>
  <c r="I56" i="1"/>
  <c r="J56" i="1" s="1"/>
  <c r="M56" i="1" s="1"/>
  <c r="I55" i="1"/>
  <c r="J55" i="1" s="1"/>
  <c r="M55" i="1" s="1"/>
  <c r="I54" i="1"/>
  <c r="J54" i="1" s="1"/>
  <c r="M54" i="1" s="1"/>
  <c r="J53" i="1"/>
  <c r="M53" i="1" s="1"/>
  <c r="I53" i="1"/>
  <c r="I52" i="1"/>
  <c r="J52" i="1" s="1"/>
  <c r="M52" i="1" s="1"/>
  <c r="I51" i="1"/>
  <c r="J51" i="1" s="1"/>
  <c r="M51" i="1" s="1"/>
  <c r="I50" i="1"/>
  <c r="J50" i="1" s="1"/>
  <c r="M50" i="1" s="1"/>
  <c r="I49" i="1"/>
  <c r="J49" i="1" s="1"/>
  <c r="M49" i="1" s="1"/>
  <c r="I48" i="1"/>
  <c r="J48" i="1" s="1"/>
  <c r="M48" i="1" s="1"/>
  <c r="I47" i="1"/>
  <c r="J47" i="1" s="1"/>
  <c r="M47" i="1" s="1"/>
  <c r="I46" i="1"/>
  <c r="J46" i="1" s="1"/>
  <c r="M46" i="1" s="1"/>
  <c r="I45" i="1"/>
  <c r="J45" i="1" s="1"/>
  <c r="M45" i="1" s="1"/>
  <c r="I44" i="1"/>
  <c r="J44" i="1" s="1"/>
  <c r="M44" i="1" s="1"/>
  <c r="I43" i="1"/>
  <c r="J43" i="1" s="1"/>
  <c r="M43" i="1" s="1"/>
  <c r="I42" i="1"/>
  <c r="J42" i="1" s="1"/>
  <c r="M42" i="1" s="1"/>
  <c r="I41" i="1"/>
  <c r="J41" i="1" s="1"/>
  <c r="M41" i="1" s="1"/>
  <c r="I40" i="1"/>
  <c r="J40" i="1" s="1"/>
  <c r="M40" i="1" s="1"/>
  <c r="I39" i="1"/>
  <c r="J39" i="1" s="1"/>
  <c r="M39" i="1" s="1"/>
  <c r="I38" i="1"/>
  <c r="J38" i="1" s="1"/>
  <c r="M38" i="1" s="1"/>
  <c r="I37" i="1"/>
  <c r="J37" i="1" s="1"/>
  <c r="M37" i="1" s="1"/>
  <c r="I36" i="1"/>
  <c r="J36" i="1" s="1"/>
  <c r="M36" i="1" s="1"/>
  <c r="I35" i="1"/>
  <c r="J35" i="1" s="1"/>
  <c r="M35" i="1" s="1"/>
  <c r="I34" i="1"/>
  <c r="J34" i="1" s="1"/>
  <c r="M34" i="1" s="1"/>
  <c r="I33" i="1"/>
  <c r="J33" i="1" s="1"/>
  <c r="M33" i="1" s="1"/>
  <c r="I32" i="1"/>
  <c r="J32" i="1" s="1"/>
  <c r="M32" i="1" s="1"/>
  <c r="I31" i="1"/>
  <c r="J31" i="1" s="1"/>
  <c r="M31" i="1" s="1"/>
  <c r="I30" i="1"/>
  <c r="J30" i="1" s="1"/>
  <c r="M30" i="1" s="1"/>
  <c r="I29" i="1"/>
  <c r="J29" i="1" s="1"/>
  <c r="M29" i="1" s="1"/>
  <c r="I28" i="1"/>
  <c r="J28" i="1" s="1"/>
  <c r="M28" i="1" s="1"/>
  <c r="I27" i="1"/>
  <c r="J27" i="1" s="1"/>
  <c r="M27" i="1" s="1"/>
  <c r="I26" i="1"/>
  <c r="J26" i="1" s="1"/>
  <c r="M26" i="1" s="1"/>
  <c r="I25" i="1"/>
  <c r="J25" i="1" s="1"/>
  <c r="M25" i="1" s="1"/>
  <c r="I24" i="1"/>
  <c r="J24" i="1" s="1"/>
  <c r="M24" i="1" s="1"/>
  <c r="I23" i="1"/>
  <c r="J23" i="1" s="1"/>
  <c r="M23" i="1" s="1"/>
  <c r="I22" i="1"/>
  <c r="J22" i="1" s="1"/>
  <c r="M22" i="1" s="1"/>
  <c r="I21" i="1"/>
  <c r="J21" i="1" s="1"/>
  <c r="M21" i="1" s="1"/>
  <c r="I20" i="1"/>
  <c r="J20" i="1" s="1"/>
  <c r="M20" i="1" s="1"/>
  <c r="I19" i="1"/>
  <c r="J19" i="1" s="1"/>
  <c r="M19" i="1" s="1"/>
  <c r="I18" i="1"/>
  <c r="J18" i="1" s="1"/>
  <c r="M18" i="1" s="1"/>
  <c r="I17" i="1"/>
  <c r="J17" i="1" s="1"/>
  <c r="M17" i="1" s="1"/>
  <c r="I16" i="1"/>
  <c r="J16" i="1" s="1"/>
  <c r="M16" i="1" s="1"/>
  <c r="I14" i="1"/>
  <c r="J14" i="1" s="1"/>
  <c r="M14" i="1" s="1"/>
  <c r="I13" i="1"/>
  <c r="J13" i="1" s="1"/>
  <c r="M13" i="1" s="1"/>
  <c r="I12" i="1"/>
  <c r="J12" i="1" s="1"/>
  <c r="M12" i="1" s="1"/>
  <c r="I11" i="1"/>
  <c r="J11" i="1" s="1"/>
  <c r="M11" i="1" s="1"/>
  <c r="I10" i="1"/>
  <c r="J10" i="1" s="1"/>
  <c r="M10" i="1" s="1"/>
  <c r="I9" i="1"/>
  <c r="J9" i="1" s="1"/>
  <c r="M9" i="1" s="1"/>
  <c r="I8" i="1"/>
  <c r="J8" i="1" s="1"/>
  <c r="M8" i="1" s="1"/>
  <c r="I7" i="1"/>
  <c r="J7" i="1" s="1"/>
  <c r="M7" i="1" s="1"/>
  <c r="I6" i="1"/>
  <c r="J6" i="1" s="1"/>
  <c r="M6" i="1" s="1"/>
  <c r="I5" i="1"/>
  <c r="J5" i="1" s="1"/>
  <c r="M5" i="1" s="1"/>
  <c r="I4" i="1"/>
  <c r="J4" i="1" s="1"/>
  <c r="M4" i="1" s="1"/>
  <c r="I3" i="1"/>
  <c r="J3" i="1" s="1"/>
  <c r="M3" i="1" s="1"/>
  <c r="I2" i="1"/>
  <c r="J2" i="1" s="1"/>
  <c r="M2"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K1" authorId="0" shapeId="0" xr:uid="{00000000-0006-0000-0100-000001000000}">
      <text>
        <r>
          <rPr>
            <sz val="10"/>
            <color rgb="FF000000"/>
            <rFont val="Arial"/>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Colonne renseignée par HSTEAM lors de la màj annuelle du DUERP</t>
        </r>
      </text>
    </comment>
  </commentList>
</comments>
</file>

<file path=xl/sharedStrings.xml><?xml version="1.0" encoding="utf-8"?>
<sst xmlns="http://schemas.openxmlformats.org/spreadsheetml/2006/main" count="7673" uniqueCount="2233">
  <si>
    <t>Unité</t>
  </si>
  <si>
    <t>Poste de travail</t>
  </si>
  <si>
    <t>Missions / Activités</t>
  </si>
  <si>
    <t>Danger</t>
  </si>
  <si>
    <t>Situation dangereuse</t>
  </si>
  <si>
    <t>Gravité</t>
  </si>
  <si>
    <t>Fréquence</t>
  </si>
  <si>
    <t>Durée</t>
  </si>
  <si>
    <t xml:space="preserve">Exposition </t>
  </si>
  <si>
    <t>Risque initial</t>
  </si>
  <si>
    <r>
      <rPr>
        <b/>
        <sz val="10"/>
        <color theme="1"/>
        <rFont val="Arial"/>
      </rPr>
      <t xml:space="preserve">Mesures de prévention / protection existantes
</t>
    </r>
    <r>
      <rPr>
        <sz val="9"/>
        <color theme="1"/>
        <rFont val="Arial"/>
      </rPr>
      <t>Suppression du risque, organisation du travail,</t>
    </r>
    <r>
      <rPr>
        <b/>
        <sz val="9"/>
        <color theme="1"/>
        <rFont val="Arial"/>
      </rPr>
      <t xml:space="preserve"> </t>
    </r>
    <r>
      <rPr>
        <sz val="9"/>
        <color theme="1"/>
        <rFont val="Arial"/>
      </rPr>
      <t xml:space="preserve">EPC, EPI, formations, informations </t>
    </r>
  </si>
  <si>
    <t>Moyen de maîtrise</t>
  </si>
  <si>
    <t>Risque maîtrisé</t>
  </si>
  <si>
    <t>Observations</t>
  </si>
  <si>
    <t>Ecole de musique Théatre Cirque</t>
  </si>
  <si>
    <t>Enseignant Musique</t>
  </si>
  <si>
    <t>Assurer les enseignements</t>
  </si>
  <si>
    <t>Risques chimiques / Inhalation</t>
  </si>
  <si>
    <t>Exposition potentielle aux fibres d'amiante présents dans les bâtiments construits avant 1997</t>
  </si>
  <si>
    <t>DTA (Dossier Technique Amiante) daté de 2012 pour les établissements (collège Robert Schuman...)</t>
  </si>
  <si>
    <t xml:space="preserve">Réaliser la mise à jour du DTA
Présence avérée d'amiante
</t>
  </si>
  <si>
    <t>Sport / Animation</t>
  </si>
  <si>
    <t>Educateur sportif</t>
  </si>
  <si>
    <t>Se rendre sur les lieux d'animation</t>
  </si>
  <si>
    <t>Circulation / Collision d'un véhicule à moteur</t>
  </si>
  <si>
    <t>Accident lors d'un déplacement en véhicule (1h/jour) - véhicule personnel ou camionnette</t>
  </si>
  <si>
    <t>Contrôle technique et révision du véhicule
Véhicule équipé d'un airbag, gilet réfléchissant, triangle, trousse de secours 
Contrôle annuel trousse de secours
Agent titulaire du permis de conduire - Contrôle annuel des permis de conduire
Agent assuré pour les trajets professionnels occasionnels (véhicule personnel)
Attestation Conduite signée par l'agent</t>
  </si>
  <si>
    <t>Sécuriser les véhicules : équipement en cloison de séparation entre habitacle de conduite et le volume utilisé pour le chargement</t>
  </si>
  <si>
    <t>Espaces verts</t>
  </si>
  <si>
    <t>Agent entretien EV</t>
  </si>
  <si>
    <t>Se déplacer en engin</t>
  </si>
  <si>
    <t>Activité manuelle &amp; outils / Divers piqûre, coupure, écrasement</t>
  </si>
  <si>
    <t>Accident si mauvaise utilisation</t>
  </si>
  <si>
    <t>Personnel formé en interne à partir de la notice</t>
  </si>
  <si>
    <t>Utiliser les véhicules motorisés (tracteur, etc.)</t>
  </si>
  <si>
    <t>Se rendre dans les établissements</t>
  </si>
  <si>
    <t>Accident lors d'un déplacement en véhicule (1h/jour) - Utilisation d'un véhicule personnel</t>
  </si>
  <si>
    <t>Piscine</t>
  </si>
  <si>
    <t>Maître nageur sauveteur</t>
  </si>
  <si>
    <t>Surveiller les baigneurs</t>
  </si>
  <si>
    <t>Hauteur / Autre</t>
  </si>
  <si>
    <t>Chute lors de la descente de la chaise haute</t>
  </si>
  <si>
    <t>Chaises de surveillance basses
Mise en garde sur la descente</t>
  </si>
  <si>
    <t>la chaise haute située près des bikes n'est plus utilisée (toboggan non fonctionnel)</t>
  </si>
  <si>
    <t>Effectuer des travaux isolés</t>
  </si>
  <si>
    <t>Psychosocial / Travail isolé</t>
  </si>
  <si>
    <t>Impossibilité de donner l'alerte et se faire secourir en cas d'accident</t>
  </si>
  <si>
    <t>Agents équipés de portable
Pointage</t>
  </si>
  <si>
    <t>Petite Enfance</t>
  </si>
  <si>
    <t>Agent de service</t>
  </si>
  <si>
    <t>Assurer l'entretien du matériel, du mobilier et du linge.</t>
  </si>
  <si>
    <t>Manutentions manuelles &amp; Postures / Posture pénible et inappropriée</t>
  </si>
  <si>
    <t xml:space="preserve">Lombalgie pour remplir / vider le lave linge </t>
  </si>
  <si>
    <t>Installation d'un banc
Mise en place d'un chariot</t>
  </si>
  <si>
    <t>Psychosocial / Responsabilité à assumer</t>
  </si>
  <si>
    <t>Stress de répéter les consignes pour les faire respecter</t>
  </si>
  <si>
    <t>Formation pour la communication avec le public</t>
  </si>
  <si>
    <t>Ambiance de travail / Bruit continu &gt; 80 dB(A)</t>
  </si>
  <si>
    <t>Exposition au bruit du public</t>
  </si>
  <si>
    <t>Mise à disposition de bouchons anti-bruit
Mesures de bruit.</t>
  </si>
  <si>
    <t>Maintenance</t>
  </si>
  <si>
    <t>Référent Maintenance piscine polyvalent</t>
  </si>
  <si>
    <t>Déplacement en véhicule</t>
  </si>
  <si>
    <t>Accident de la circulation lors d'un déplacement - Non respect du Code de la Route</t>
  </si>
  <si>
    <t>Agents sensibilisés</t>
  </si>
  <si>
    <t>Circulation / Sol mouillé, glissant</t>
  </si>
  <si>
    <t>Accident lié à l'état de la chaussée, conditions météorologiques</t>
  </si>
  <si>
    <t>Véhicules entretenus
Parc neuf</t>
  </si>
  <si>
    <t>Ouvrir/fermer l'accès au réseau</t>
  </si>
  <si>
    <t>Chute dans la fosse liée à la position, l'effort</t>
  </si>
  <si>
    <t>Utilisation de pioche ou de clés
Opération menée à deux
Opération protocolée
Mise en place tampons articulés et équipés de vérins
Remplacement sur les sites qui le permettent par des plaques en composite</t>
  </si>
  <si>
    <r>
      <rPr>
        <sz val="10"/>
        <color theme="1"/>
        <rFont val="Arial"/>
      </rPr>
      <t>Chute au sol liée à la position, l'effort</t>
    </r>
  </si>
  <si>
    <r>
      <rPr>
        <sz val="10"/>
        <color theme="1"/>
        <rFont val="Arial"/>
      </rPr>
      <t xml:space="preserve">Utilisation de pioche ou de clés
</t>
    </r>
    <r>
      <rPr>
        <sz val="10"/>
        <color theme="1"/>
        <rFont val="Arial"/>
      </rPr>
      <t xml:space="preserve">Opération menée à deux Opération protocolée
</t>
    </r>
    <r>
      <rPr>
        <sz val="10"/>
        <color theme="1"/>
        <rFont val="Arial"/>
      </rPr>
      <t xml:space="preserve">Mise en place tampons articulés et équipés de vérins
</t>
    </r>
    <r>
      <rPr>
        <sz val="10"/>
        <color theme="1"/>
        <rFont val="Arial"/>
      </rPr>
      <t xml:space="preserve">Remplacement sur les sites qui le permettent
</t>
    </r>
    <r>
      <rPr>
        <sz val="10"/>
        <color theme="1"/>
        <rFont val="Arial"/>
      </rPr>
      <t>par des plaques en composite</t>
    </r>
  </si>
  <si>
    <t>Descendre dans la fosse</t>
  </si>
  <si>
    <t>Hauteur / Escalier, échafaudage, échelle, escabeau ...</t>
  </si>
  <si>
    <t>Chute liée à l'instabilité de l'échelle mobile</t>
  </si>
  <si>
    <t>Protocolé :
Limiter la hauteur
Maintenir l'échelle
Utilisation d'un stop chute
Descente avec le trépied</t>
  </si>
  <si>
    <t>Risque de projection de matériel entreposé dans le coffre arrière du véhicule en cas de freinage sec - Pas de cloison de séparation entre habitacle et volume du coffre arrière</t>
  </si>
  <si>
    <t>Caisses plastiques superposées et sanglées entre elles (lot de 3)
Caisses les plus lourdes situées sur le fond du coffre</t>
  </si>
  <si>
    <t>Prévoir de sangler le matériel au véhicule
Sécuriser les véhicules : l'équiper avec une cloison de séparation entre habitacle et volume du coffre</t>
  </si>
  <si>
    <t>Administration</t>
  </si>
  <si>
    <t>Agent entretien des locaux</t>
  </si>
  <si>
    <t>Nettoyage des locaux administratifs et équipements spécialisés</t>
  </si>
  <si>
    <t>Heurt du pied avec la raclette en reculant l'autolaveuse</t>
  </si>
  <si>
    <t>Chaussures fermées</t>
  </si>
  <si>
    <t>Resp Musicales du Rhin</t>
  </si>
  <si>
    <t>Rencontrer des chefs d'entreprise, institutions...</t>
  </si>
  <si>
    <t>Accident lors d'un déplacement en véhicule personnel (4j/sem) en Grand Est</t>
  </si>
  <si>
    <t>Contrôle technique et révision du véhicule
Véhicule équipé d'un gilet réfléchissant, triangle, trousse de secours 
Contrôle annuel trousse de secours
Agent titulaire du permis de conduire - Contrôle annuel des permis de conduire
Agent assuré pour les trajets professionnels (véhicule personnel)
Attestation Conduite signée par l'agent</t>
  </si>
  <si>
    <t>Déplacement en TGV hors région</t>
  </si>
  <si>
    <t>Communs</t>
  </si>
  <si>
    <t>Electricité</t>
  </si>
  <si>
    <t>Installations électriques</t>
  </si>
  <si>
    <t>Electricité / Contact électrique indirect - défaut équipement</t>
  </si>
  <si>
    <t>Électrisation par contact avec une installation électrique défaillante</t>
  </si>
  <si>
    <t>Contrôle annuel des installations</t>
  </si>
  <si>
    <t>Hygiène</t>
  </si>
  <si>
    <t>Contacts avec des virus, bactéries</t>
  </si>
  <si>
    <t>Risque biologique / Virus, bactérie (contact sang, légionellose, pandémie ...)</t>
  </si>
  <si>
    <t>Maladie (grippe, etc.) liée à des virus (H1N1, etc.)</t>
  </si>
  <si>
    <t>Réunion d'information
Distribution de gel antiseptique
Achat de masque FP2 sans valve
Affichage des règles d'hygiène</t>
  </si>
  <si>
    <t>Nettoyage des lieux de vie et d'intendance</t>
  </si>
  <si>
    <t>Plain-pied lié au sol glissant</t>
  </si>
  <si>
    <t>Port de chaussures anti-dérapantes</t>
  </si>
  <si>
    <t>Professionnels auprès des enfants : 
 EJE/AP/AS</t>
  </si>
  <si>
    <t>Prodiguer des soins aux enfants</t>
  </si>
  <si>
    <t>Manutentions manuelles &amp; Postures / Soulèvement, port, poussée, traction &lt; 25 Kg</t>
  </si>
  <si>
    <t>Lombalgie liée au poids d'un enfant à porter sur la table à langer</t>
  </si>
  <si>
    <t>Escalier pour accéder au plan de change
Etude ergonomique (plan d'étude)</t>
  </si>
  <si>
    <t>Nettoyage des locaux : utilisation d'un balai</t>
  </si>
  <si>
    <t>Lombalgie</t>
  </si>
  <si>
    <t>Manche léger
Modéle évitant de se pencher
Chariot léger</t>
  </si>
  <si>
    <t>Lombalgie lors de l'utilisation du balai</t>
  </si>
  <si>
    <t>Manche léger
Modéle évitant de se pencher
Formation PRAP
Chariot léger</t>
  </si>
  <si>
    <t>Lombalgie lors du déplacement du mobilier</t>
  </si>
  <si>
    <t>Mobilier le plus lourd transporté sur roulettes
Pateaux à roulettes pour déplacer le petit mobilier
Equipement nécessaire à l'installation / désintallation des sièges, tabourets ergonomiques
Formation en intra gestes et postures
professionnels</t>
  </si>
  <si>
    <t>Lombalgie pour soulever ou reposer la plaque</t>
  </si>
  <si>
    <t xml:space="preserve">Utilisation de pioche ou de clés
Opération menée à deux
Opération protocolée
Mise en place tampons articulés et équipés de vérins
Remplacement sur les sites qui le permettent par des plaques en composite
</t>
  </si>
  <si>
    <t>Référent Maintenance piscine</t>
  </si>
  <si>
    <t>Manipuler les pompes</t>
  </si>
  <si>
    <t>Lombalgie liée au poids des pompes</t>
  </si>
  <si>
    <t>Levage par camion grue</t>
  </si>
  <si>
    <t>Agent Technique polyvalent</t>
  </si>
  <si>
    <t>Effectuer des travaux de petite plomberie</t>
  </si>
  <si>
    <t>Activité manuelle &amp; outils / Brûlure thermique</t>
  </si>
  <si>
    <t>Brûlure en manipulant la tuyauterie eau chaude</t>
  </si>
  <si>
    <t>Température limitée à 60°
Gants</t>
  </si>
  <si>
    <t>Patrimoine Travaux / entretien locaux</t>
  </si>
  <si>
    <t>Agent polyvalent</t>
  </si>
  <si>
    <t>Sécurité</t>
  </si>
  <si>
    <t>Quitter ou prendre son poste en horaires décalés ou travail isolé</t>
  </si>
  <si>
    <t>Blessure physique ou/et psychologique liée à une agression</t>
  </si>
  <si>
    <t>Réaliser des consignes pour les postes concernés
Réaliser des adaptations techniques suivant les lieux</t>
  </si>
  <si>
    <t xml:space="preserve">Nettoyage des locaux </t>
  </si>
  <si>
    <t>Incapacité d'être joignable en cas de malaise</t>
  </si>
  <si>
    <t>Fiche de consignes en cas d'incident</t>
  </si>
  <si>
    <t>Etudier la mise  en place d'un DATI (à grouper éventuellement avec équipe Maintenance et Manifestations)</t>
  </si>
  <si>
    <t>Encadrer les sorties/déplacements</t>
  </si>
  <si>
    <t>Circulation / Sol inégal, rupture de pente, revêtement dégradé</t>
  </si>
  <si>
    <t>Chute en roller ou vélo lors des sorties</t>
  </si>
  <si>
    <t>Coincement de la main lié aux obstacles lors de l'utilisation de l'autolaveuse</t>
  </si>
  <si>
    <t>Utiliser les outils (perceuse, scie sauteuse, ponceuse)</t>
  </si>
  <si>
    <t>Electrocution</t>
  </si>
  <si>
    <t>Maintenance et entretien des outils et câbles suivant préconisation constructeurs et dispositifs législatifs.
Fiche équipement machine
Répertorié sur une feuille d'inventaire du matériel
Formation des agents</t>
  </si>
  <si>
    <t>Agent technique polyvalent</t>
  </si>
  <si>
    <t>Travaux par points chauds</t>
  </si>
  <si>
    <t>Incendie - Explosion / Matières inflammables</t>
  </si>
  <si>
    <t>Soudure : Présence de substances ou matériaux inflammables à proximité (peinture, déchets papier souillés...)</t>
  </si>
  <si>
    <t>Personnel formé à l'utilisation d'un extincteur</t>
  </si>
  <si>
    <t>Eloigner tous produits et matériels combustibles 
Eloigner les poubelles, fermer les couvercles 
Mettre en place des écrans anti projection 
Interdiction de fumer</t>
  </si>
  <si>
    <t>Agent technique</t>
  </si>
  <si>
    <t>Soudure au chalumeau : Bouteille d'acéthylène sous la chaleur</t>
  </si>
  <si>
    <t>Stockage des bouteilles à l'abri de la chaleur
Personnel formé à l'utilisation d'un extincteur</t>
  </si>
  <si>
    <t>Personnel formé à l'utilisation d'un extincteur  
Eloigner tous produits et matériels combustibles
Interdiction de fumer</t>
  </si>
  <si>
    <t xml:space="preserve">Extincteurs à proximité et accessibles ?
Eloigner les poubelles, fermer les couvercles
Mettre en place des écrans anti projection
</t>
  </si>
  <si>
    <t>Utiliser les outils (débroussailleuse, taille haies, tronçonneuse, tondeuse)</t>
  </si>
  <si>
    <t>Maintenance et entretien des machines (portatives ou pas), des équipements (outils et câbles, etc. suivant préconisation constructeurs et dispositifs législatifs.
Fiche équipement machine
Répertorié sur une feuille d'inventaire du matériel
Formation des agents</t>
  </si>
  <si>
    <t>Stockage des produits inflammables dans une armoire produits inflammables
Personnel formé à l'utilisation d'un extincteur 
Interdiction de fumer</t>
  </si>
  <si>
    <t xml:space="preserve">Extincteurs à proximité et accessibles ?
Eloigner les poubelles, fermer les couvercles ?
Mettre en place des écrans anti projection ?
</t>
  </si>
  <si>
    <t>Stockage des bouteilles à l'abri de la chaleur</t>
  </si>
  <si>
    <t>Agent d'accueil</t>
  </si>
  <si>
    <t>Gestion fournitures : Se déplacer en véhicule</t>
  </si>
  <si>
    <t>Accident de la circulation en se déplaçant en véhicule</t>
  </si>
  <si>
    <t>Sensibiliser aux risques routiers
Rédiger une fiche de poste pour les déplacements administratifs
Emplacement réservé aux véhicules de service en intervention</t>
  </si>
  <si>
    <t>Chute lors du déplacement dans les escaliers</t>
  </si>
  <si>
    <t>Main courante</t>
  </si>
  <si>
    <t>Animer les cours de natation</t>
  </si>
  <si>
    <t>Chute sur le sol glissant (cours d'aquagym..)</t>
  </si>
  <si>
    <t>Participer à l'entretien semestriel</t>
  </si>
  <si>
    <t>Chute lors du déplacement vers le bassin vide</t>
  </si>
  <si>
    <t>Protéger l'accès par des barrières et de la rubalise
Se positionner face au danger
Bordure de piscine anti dérapante</t>
  </si>
  <si>
    <t>Chute lors du nettoyage des goulottes</t>
  </si>
  <si>
    <t>Protéger l'accès par des barrières et de la rubalise
Se positionner face au danger
Bordure de piscine anti dérapante</t>
  </si>
  <si>
    <t>Chute lors du nettoyage des parois de la piscine</t>
  </si>
  <si>
    <t>Utilisation d'un canon à mousse</t>
  </si>
  <si>
    <t>Présence de tout personnel</t>
  </si>
  <si>
    <t>Irritation des yeux et des voies respiratoires supérieures (voir FDS) liées à la présence de chloramine</t>
  </si>
  <si>
    <t>Mesures effectuées par la Médecine du Travail : valeurs en dessous des VLE et VME.
Mise à disposition des résultats de mesures
Ventilation adaptée</t>
  </si>
  <si>
    <t>Collision avec un véhicule lors de déplacement en minibus</t>
  </si>
  <si>
    <t>Emploi d'un chauffeur professionnel si public important</t>
  </si>
  <si>
    <t>Chute liée à des obstacles, trou caché, neige lors d'une randonnée dans la neige (ex: raquettes)</t>
  </si>
  <si>
    <t>Reconnaissance préalable
Sentiers balisés</t>
  </si>
  <si>
    <t>Art'Rhena</t>
  </si>
  <si>
    <t>Coordinatrice administrative</t>
  </si>
  <si>
    <t>Accident lors d'un déplacement en bus</t>
  </si>
  <si>
    <t>Emploi d'un chauffeur professionnel</t>
  </si>
  <si>
    <t>Tri et évacuation des déchets courants</t>
  </si>
  <si>
    <t>Risque biologique / Traitement, évacuation de déchets</t>
  </si>
  <si>
    <t>Infections par des souches pathogènes en démontant les poubelles</t>
  </si>
  <si>
    <t>Gants à disposition</t>
  </si>
  <si>
    <t>Participer à l’entretien courant des espaces verts</t>
  </si>
  <si>
    <t>Accident lié à une mauvaise utilisation les outils/machines (débroussailleuse, taille haies, tronçonneuse, tondeuse)</t>
  </si>
  <si>
    <t>Personnel formé en interne
Port des gants, casque</t>
  </si>
  <si>
    <t>AT 2023 Coupure avec utilisation du taille haie ?</t>
  </si>
  <si>
    <t>Blessure liée à la chaine lors de l'utilisation de la débroussailleuse, tronçonneuse, tondeuse</t>
  </si>
  <si>
    <t xml:space="preserve">Protection présente
</t>
  </si>
  <si>
    <t>Blessure liée à des éclats de pierre</t>
  </si>
  <si>
    <t>Vêtement de travail
Protection adaptée</t>
  </si>
  <si>
    <t>Inhalation de fumées de soudage cancérogènes</t>
  </si>
  <si>
    <t>Extraction collective</t>
  </si>
  <si>
    <t>Evoluer à proximité de l'accès au réseau</t>
  </si>
  <si>
    <t>Ambiance de travail / Gaz, vapeur, poussière, odeurs désagréables</t>
  </si>
  <si>
    <t>Chute lors d'un malaise lié à l'inhalation de gaz (mesure &lt;= 30 ppm)</t>
  </si>
  <si>
    <t>Détecteurs de gaz à disposition et en quantité suffisante
Contrôle protocolé</t>
  </si>
  <si>
    <t>Être présent en fosse</t>
  </si>
  <si>
    <t>Intoxication par le gaz</t>
  </si>
  <si>
    <t>Protocolé :
Mesure de gaz avant l'entrée en fosse
Mesure de gaz en continue</t>
  </si>
  <si>
    <t>Asphyxie liée à l'absence d'oxygène</t>
  </si>
  <si>
    <r>
      <rPr>
        <sz val="10"/>
        <color theme="1"/>
        <rFont val="Arial"/>
      </rPr>
      <t>Être présent en fosse</t>
    </r>
  </si>
  <si>
    <r>
      <rPr>
        <sz val="10"/>
        <color theme="1"/>
        <rFont val="Arial"/>
      </rPr>
      <t>Incendie - Explosion / ATEX / Explosion</t>
    </r>
  </si>
  <si>
    <r>
      <rPr>
        <sz val="10"/>
        <color theme="1"/>
        <rFont val="Arial"/>
      </rPr>
      <t>Présence de gaz en concentration comprise entre la LIE et la LSE</t>
    </r>
  </si>
  <si>
    <t>Protocolé :
Mesure de gaz avant l'entrée en fosse Mesure de gaz en continue
Personnel formé à l'utilisation d'un extincteur</t>
  </si>
  <si>
    <t>Resp. Pôle Assainissement Maintenance Espaces Verts</t>
  </si>
  <si>
    <t>Activité bureautique</t>
  </si>
  <si>
    <t>Activité de bureau / Posture &amp; inconfort</t>
  </si>
  <si>
    <t xml:space="preserve">Travaux sur ordinateur portable jusqu'à 4h par jour -Pas d'oreillettes (utilise le haut-parleur)
Réception de 5 à 10 appels/ jour
</t>
  </si>
  <si>
    <t>Ecran positionné en face du clavier
Fauteuil réglable, piètement 5 branches en entreprise
Ecran situé à 50 cm des yeux, casque avec micro
Se lève régulièrement (chercher des documents...)</t>
  </si>
  <si>
    <t xml:space="preserve">Prévoir un support pour ordinateur portable afin d'adapter la hauteur de l'écran
</t>
  </si>
  <si>
    <t>Assistant administratif</t>
  </si>
  <si>
    <t xml:space="preserve">Activité bureautique </t>
  </si>
  <si>
    <t>Flexion du poignet liée à l'utilisation de la souris jusqu'à 1h par jour - Pas de tapis ergonomique</t>
  </si>
  <si>
    <t>Tapis ergonomique</t>
  </si>
  <si>
    <t>Travaux sur ordinateurs (2 écrans) jusqu'à 6 h par jour dans l'entreprise
Réception de 10 appels/ jour - Pas d'oreillettes (utilise le haut-parleur et maintien du téléphone à une main)
Douleurs aux cervicales</t>
  </si>
  <si>
    <t xml:space="preserve">En entreprise : Fauteuil réglable, piètement 5 branches (sans accoudoirs)
Ecran positionné en face du clavier + second écran ; écran réglable en hauteur, situé à 50 cm des yeux 
Se lève régulièrement (chercher des documents, s'entretenir avec un collègue...)
Casque avec micro 
</t>
  </si>
  <si>
    <t>Prévoir un support pour ordinateur portable afin d'adapter la hauteur de l'écran</t>
  </si>
  <si>
    <t>Attractivité économique et touristique du territoire</t>
  </si>
  <si>
    <t>Directeur Eco Tourisme</t>
  </si>
  <si>
    <t>Déplacement pour réunion, visite terrain (réunion chantier, suivi travaux)</t>
  </si>
  <si>
    <t>Accident de la route</t>
  </si>
  <si>
    <t>Mettre en place un tableau de vérification périodique et assurer son suivi régulier (date de révision dépassée , pneus lisses pendant 6 mois)</t>
  </si>
  <si>
    <t>Travaux sur ordinateur jusqu'à 3h/jour dans l'établissement
Réception de 50 appels/ jour - Maintien du téléphone dans la main
Douleurs aux cervicales et au pouce (utilisation du clavier tactile)</t>
  </si>
  <si>
    <t>Fauteuil réglable, piètement 5 branches avec accoudoirs 
Ecran positionné en face du clavier, réglable en hauteur, situé à 50 cm des yeux 
Se lève régulièrement (chercher des documents, s'entretenir avec un collègue...)
Ordinateur portable et casque fournis</t>
  </si>
  <si>
    <t>Resp Technique</t>
  </si>
  <si>
    <t>Superviser et participer au montage de spectacle</t>
  </si>
  <si>
    <t>Utilisation de la nacelle pour régler les projecteurs - Hauteur 7,80 m - Fréquence : 1 fois/sem</t>
  </si>
  <si>
    <t>Contrôle semestriel de la nacelle 
Surveillant au sol
Autorisations de conduite pour les intermittents (CDD)</t>
  </si>
  <si>
    <t xml:space="preserve">Porter un harnais et un casque avec jugulaire
</t>
  </si>
  <si>
    <t>Posture debout</t>
  </si>
  <si>
    <t>Possibilité de s'asseoir ponctuellement sur des sièges à disposition</t>
  </si>
  <si>
    <t>Lombalgie lors de la posture assise derrière l'instrument</t>
  </si>
  <si>
    <t xml:space="preserve">Se lever régulièrement </t>
  </si>
  <si>
    <t>Exposition au bruit émis des instruments de musique - Jusqu'à 135 dB en pointe (flute, clarinette)</t>
  </si>
  <si>
    <t>Port de bouchons moulés</t>
  </si>
  <si>
    <t>Directeur Ecole Musique Théâtre Cirque</t>
  </si>
  <si>
    <t>Travaux avec écran principal jusqu'à 4h/jour (3j/sem) - Réception de 20 appels/ jour sur portable maintenu à une main</t>
  </si>
  <si>
    <t>Fauteuil réglable, piètement 5 branches avec accoudoirs 
Ecran principal réglable en hauteur, situé à 50 cm des yeux
Ecran positionné en face du clavier</t>
  </si>
  <si>
    <t>Coopération transfrontalière</t>
  </si>
  <si>
    <t>Chargé de mission</t>
  </si>
  <si>
    <t>Flexion du poignet liée à l'utilisation de la souris jusqu'à 2h par jour - Pas de tapis ergonomique</t>
  </si>
  <si>
    <t>Chargé Communication Presse</t>
  </si>
  <si>
    <t>Travaux avec écran principal et ordinateur portable jusqu'à 5h/jour - Ordinateur portable placé devant soi, sous l'écran principal - Pas de clavier indépendant</t>
  </si>
  <si>
    <t xml:space="preserve">Fauteuil réglable, piètement 5 branches avec accoudoirs 
Ecrans situés à 50 cm des yeux
Se lève toutes les 2h (chercher des dossiers,...)
</t>
  </si>
  <si>
    <t>Disposer les écrans de part et d'autre devant soi
Mettre un support sous l'ordinateur portable associé à un clavier externe</t>
  </si>
  <si>
    <t>Resp Coopération transfrontalière</t>
  </si>
  <si>
    <t xml:space="preserve">Travaux avec écran principal jusqu'à 5h/jour et ordinateur portable - Réception de 10 appels/ jour
Jambes lourdes </t>
  </si>
  <si>
    <t>Fauteuil réglable, piètement 5 branches avec accoudoirs, repose pieds
Ecran ordinateur portable situé à 50 cm des yeux et clavier indépendant
Se lève régulièrement (chercher des dossiers, communiquer avec les collègues...)
Casque avec micro</t>
  </si>
  <si>
    <t>Nettoyage des locaux : Marcher sur sol humide</t>
  </si>
  <si>
    <t>Port de chaussures anti-dérapantes fermées à l'arrière avec tige et légères</t>
  </si>
  <si>
    <t>Assurer la logistique liée aux repas des enfants</t>
  </si>
  <si>
    <t>Chute lors de l'accès à la hotte et aux placards</t>
  </si>
  <si>
    <t>Escabeau avec garde corps (PIRL)</t>
  </si>
  <si>
    <t>Ambiance de travail / Température - chaud/froid - intempérie</t>
  </si>
  <si>
    <t>Insolation lors d'une randonnée en été</t>
  </si>
  <si>
    <t>Equipés
Personnel formé</t>
  </si>
  <si>
    <t>Déneiger</t>
  </si>
  <si>
    <t>Plain-pied en marchant sur la neige</t>
  </si>
  <si>
    <t>Port de chaussures de sécurité</t>
  </si>
  <si>
    <t xml:space="preserve">Inhalation de poussières </t>
  </si>
  <si>
    <t>Port d'un masque à poussières</t>
  </si>
  <si>
    <t>Renversement lié à l'utilisation d'engin en pente</t>
  </si>
  <si>
    <t>Conducteur expérimenté ou formé par un autre expérimenté
Respect de la pente maximale précisée sur la notice</t>
  </si>
  <si>
    <t>Bruit lors de la circulation avec l'engin</t>
  </si>
  <si>
    <t>Port d'un casque anti-bruit</t>
  </si>
  <si>
    <t>Electricité / Contact électrique direct</t>
  </si>
  <si>
    <t xml:space="preserve">Soudage TIG et arc : Electrocution </t>
  </si>
  <si>
    <t>Vérification périodique,
mise à la terre</t>
  </si>
  <si>
    <t>Utiliser les MO portatives</t>
  </si>
  <si>
    <t>MP en burinant, perçant en présence d'amiante</t>
  </si>
  <si>
    <t>Fichier disponible avec l'information par site
Sous-traitance à une société spécialisée
Action de sensibilisation par un IPRP</t>
  </si>
  <si>
    <t>Maintenir le lien</t>
  </si>
  <si>
    <t>Incapacité à surveiller car agent seul, surveillant occupé, perte de visibilité</t>
  </si>
  <si>
    <t>Agents équipés d'un moyen d'alerte
Protocole en place : 
Nombre d'agents (y compris hiérarchie)
Fonction du surveillant
Rester à vue ou protocole de contact</t>
  </si>
  <si>
    <t>Renversement lié à l'utilisation d'engin en pente - Facteur aggravant: usage d'un chargeur frontal qui fragilise la stabilité du tracteur</t>
  </si>
  <si>
    <t xml:space="preserve">Conserver les équipements du côté amont de la pente
</t>
  </si>
  <si>
    <t>Utiliser les outils de coupe (débroussailleuse, taille haies, tronçonneuse, tondeuse)</t>
  </si>
  <si>
    <t>Machine / Chute, projection objet /fluide</t>
  </si>
  <si>
    <t>Blessure liée aux éclats de pierre</t>
  </si>
  <si>
    <t>Tenue adaptée
Protection présente</t>
  </si>
  <si>
    <t>Personnel formé en interne</t>
  </si>
  <si>
    <t>Blessure avec la chaine des outils</t>
  </si>
  <si>
    <t>Protection présente</t>
  </si>
  <si>
    <t>Chaussures de sécurité</t>
  </si>
  <si>
    <t>Masque</t>
  </si>
  <si>
    <t>Réception, montage et distribution des poubelles aux mairies</t>
  </si>
  <si>
    <t>infections liées à des souches pathogènes en démontant les poubelles</t>
  </si>
  <si>
    <t>Utilisation de gants à disposition</t>
  </si>
  <si>
    <t>Flexion du poignet liée à l'utilisation de la souris jusqu'à 2h par jour</t>
  </si>
  <si>
    <t>Travaux avec écran principal jusqu'à 4h/jour et ordinateur portable - Réception de 20 appels/ jour
Douleurs au dos - Personne de grande taille</t>
  </si>
  <si>
    <t>En entreprise : 
Bureau réglable, fauteuil réglable, piètement 5 branches avec accoudoirs 
Ecran principal réglable en hauteur, situé à 50 cm des yeux
Se lève régulièrement (échange avec du personnel...)
Etirements réguliers du dos
Port d'un casque pour réception des appels téléphoniques</t>
  </si>
  <si>
    <t>Positionner le clavier en face de l'écran principal</t>
  </si>
  <si>
    <t>Se rendre sur les lieux de cours, de concert
Acheminer du matériel</t>
  </si>
  <si>
    <t>Accident lors d'un déplacement en véhicule (1h/jour) - Utilisation d'un véhicule personnel, camionnette selon disponibilité</t>
  </si>
  <si>
    <t>Contrôle technique et révision du véhicule
Véhicule équipé d'un airbag, gilet réfléchissant, triangle, trousse de secours 
Contrôle annuel trousse de secours
Agent titulaire du permis de conduire - Contrôle annuel des permis de conduire
Agent assuré pour les trajets professionnels (véhicule personnel)
Attestation Conduite signée par l'agent</t>
  </si>
  <si>
    <t>Accueil Billetterie</t>
  </si>
  <si>
    <t xml:space="preserve">Flexion du poignet liée à l'utilisation de la souris jusqu'à 2h par jour </t>
  </si>
  <si>
    <t>Souris ergonomique (personnelle)
Tapis ergonomique à disposition</t>
  </si>
  <si>
    <t>Assistant Administration Accueil</t>
  </si>
  <si>
    <t>Travail en position assise -Travaux avec écran principal jusqu'à 5 h/jour et ordinateur portable
Siège peu confortable - Douleurs aux cervicales et omoplate - Tronc penché lors de réponse aux particuliers par interphone (mauvaise compréhension des messages via l'interphone)</t>
  </si>
  <si>
    <t>Fauteuil réglable, piètement 5 branches avec accoudoirs 
Ecran principal situé à 50 cm des yeux
Ecran positionné en face du clavier
Se lève toutes les 2h (assurer l'accueil des visiteurs, accès à l'imprimante, chercher des dossiers,...)
Poser l'interphone en bordure de bureau à proximité du salarié</t>
  </si>
  <si>
    <t>Utilisation d'un swiss ball personnel
Adapter le réglage du siège si besoin (manuel réglage siège)</t>
  </si>
  <si>
    <t>Souris ergonomique</t>
  </si>
  <si>
    <t>Travail en position assise -Travaux avec écran principal jusqu'à 5 h/jour et ordinateur portable -Douleurs lombaires</t>
  </si>
  <si>
    <t>Fauteuil réglable, piètement 5 branches avec accoudoirs 
Ecran principal situé à 50 cm des yeux
Ecran positionné en face du clavier
Se lève toutes les 2h (chercher des dossiers,...)
Casque avec micro</t>
  </si>
  <si>
    <t>Réaliser des réunions debout</t>
  </si>
  <si>
    <t>Flexion du poignet liée à l'utilisation de la souris jusqu'à 4 h par jour - Travaux de création de visuels</t>
  </si>
  <si>
    <t>Repose poignet
Tapis ergonomique</t>
  </si>
  <si>
    <t>Psychosocial / Surcharge de travail</t>
  </si>
  <si>
    <t>Pression liée à la préparation d'évènements en début d'année et début de saison - 4 mois de travail chargés</t>
  </si>
  <si>
    <t>Dialogue avec le responsable hiérarchique
Entraide au sein de l'équipe
Bonne ambiance de travail
Apppui d'un volontaire 35h/sem
Ateliers de réveil musculaire / étirements spécifiques
Proposition d'activités sportives
Activité yoga à la pause méridienne</t>
  </si>
  <si>
    <t>Flexion du poignet liée à l'utilisation de la souris jusqu'à 2h par jour - Douleurs aux poignets</t>
  </si>
  <si>
    <t>Souris ergonomique
Repose poignets</t>
  </si>
  <si>
    <t>Coordinatrice Administrative</t>
  </si>
  <si>
    <t>Gestion administrative</t>
  </si>
  <si>
    <t>Posture assise - Travaux avec écran principal jusqu'à 5h/jour.</t>
  </si>
  <si>
    <t>Fauteuil réglable, piètement 5 branches avec accoudoirs 
Ecran situé à 50 cm des yeux et clavier indépendant
Se lève régulièrement (communiquer avec les collègues, remplacement bar et billetterie, préparer les loges...)
Casque avec micro</t>
  </si>
  <si>
    <t>Travaux EE</t>
  </si>
  <si>
    <t>Recevoir une entreprise extérieure</t>
  </si>
  <si>
    <t>Circulation / Collision d'un piéton</t>
  </si>
  <si>
    <t>Ecrasement lors du chargement / déchargement</t>
  </si>
  <si>
    <t>Réalisation de protocoles de sécurité</t>
  </si>
  <si>
    <t>Chute de hauteur si utilisation des outils</t>
  </si>
  <si>
    <t>Utilisation d'une PIRL</t>
  </si>
  <si>
    <t>Nettoyage</t>
  </si>
  <si>
    <t>Nettoyer le fond des appareils (camion hydrocureur)</t>
  </si>
  <si>
    <t>Opération sous-traitée</t>
  </si>
  <si>
    <t>Nettoyage des locaux</t>
  </si>
  <si>
    <t>Risques chimiques / Manipulation</t>
  </si>
  <si>
    <t>Contact avec les produits chimiques nettoyants</t>
  </si>
  <si>
    <t xml:space="preserve">Réalisation d'un classeur avec les fiches produits les fiches de données de sécurité </t>
  </si>
  <si>
    <t xml:space="preserve">
Lombalgie lors de l’habillage/déshabillage des enfants
</t>
  </si>
  <si>
    <t>Lit bébés à hauteur d'adultes, tabourets à roulettes, tables repas enfants ergonomiques, soutien dorsal adulte, transat cale dos adulte, fauteuil surv. sieste... 
Formation en intra Gestes et postures</t>
  </si>
  <si>
    <t>Accompagner les enfants 
durant les repas</t>
  </si>
  <si>
    <t>Activité manuelle &amp; outils / Outil tranchant (couteau, hachoir, cutter ...)</t>
  </si>
  <si>
    <t>Coupure lors de l'utilisation du couteau pour couper les aliments des enfants</t>
  </si>
  <si>
    <t>Hygiène des surfaces</t>
  </si>
  <si>
    <t xml:space="preserve">Lombalgie lors du nettoyage du plan de change et environnement immédiat de l’enfant, après diverses activités 
Intolérance, réaction, risque allergique, à l’utilisation des détergents/désinfectants 
</t>
  </si>
  <si>
    <t>Blessure lors de l'utilisation d'ustensiles piquants, coupants</t>
  </si>
  <si>
    <t>Agent d'accueil et d'entretien</t>
  </si>
  <si>
    <t>Contrôler l’état de propreté des locaux et entretenir les locaux</t>
  </si>
  <si>
    <t>Coincement de la main en utilisant l'autolaveuse</t>
  </si>
  <si>
    <t>Encadrer les enfants</t>
  </si>
  <si>
    <t>Stress en cas d'accident ou d'enfant égaré
Sensibilisation aux RPS</t>
  </si>
  <si>
    <t>Sensibilisation aux RPS</t>
  </si>
  <si>
    <t>Stress en cas d'accident ou de public égaré</t>
  </si>
  <si>
    <t>Stress, agression, blessure en cas de contact physique de public agressif</t>
  </si>
  <si>
    <t>Entretien courant et rangement du matériel utilisé</t>
  </si>
  <si>
    <t>Lombalgie lors de l'utilisation du souffleur (entre 8 et 10 kg)</t>
  </si>
  <si>
    <t>Assainissement</t>
  </si>
  <si>
    <t>Technicien Assainissement</t>
  </si>
  <si>
    <t>Gestion administrative et technique de l'assainissement</t>
  </si>
  <si>
    <t>Psychosocial / Incivilités</t>
  </si>
  <si>
    <t>Agression, stress liées à la présence de chiens lors de l'entrée dans les domiciles</t>
  </si>
  <si>
    <t>Stress lié aux clients</t>
  </si>
  <si>
    <t>Entretien des plantes</t>
  </si>
  <si>
    <t>Manipuler les produits phytosanitaires</t>
  </si>
  <si>
    <t>Stage Produits phytosanitaires intégré dans la formation
Kit individuel (masque à cartouche, gants et combinaison)
Contrôle par FREDON</t>
  </si>
  <si>
    <t>Faux contact lors du branchement sur prise murale (ronde)</t>
  </si>
  <si>
    <t>Contrôle des installations électriques
Réparations effectuées</t>
  </si>
  <si>
    <t>Accompagner les enfants durant les repas et activités/animations diverses</t>
  </si>
  <si>
    <t xml:space="preserve">Lombalgie liée à la position assise sur les petites chaises
Lombalgie liée à la position assise au sol,
 changement fréquents de position (assis/debout)
</t>
  </si>
  <si>
    <t>Formation PRAP
Matériel ergonomique</t>
  </si>
  <si>
    <t>Animer et Gérer les activités d'éveil</t>
  </si>
  <si>
    <t xml:space="preserve">Lombalgie liée au poids d'un enfant à porter
Stress lié à la responsabilité d’un groupe d’enfants
Chute de sa hauteur en raison de jouets/jeux jonchés au sol
</t>
  </si>
  <si>
    <t>Lombalgie liée à la position pour manipuler les matériels de motricité</t>
  </si>
  <si>
    <t>Lombalgie lors du port du panier à linge (15kg)</t>
  </si>
  <si>
    <t>Formation PRAP</t>
  </si>
  <si>
    <t>TMS aux épaules lors de l'accès aux armoires hautes</t>
  </si>
  <si>
    <t>Aménagement de la cuisine</t>
  </si>
  <si>
    <t>Animateur ULIS</t>
  </si>
  <si>
    <t>Encadrer les élèves de classe ULIS dans le temps périscolaire (repas)</t>
  </si>
  <si>
    <t>Stress en cas d'accident ou d'enfant égaré</t>
  </si>
  <si>
    <t>Pratiquants statutaires (formés)
Sensibilisation aux RPS</t>
  </si>
  <si>
    <t>Stress en cas de public ayant des problèmes de santé</t>
  </si>
  <si>
    <t>Equipés
Personnel formé
Sensibilisation aux RPS</t>
  </si>
  <si>
    <t>Assistant enseignement Art</t>
  </si>
  <si>
    <t>Enseigner une discipline artistique</t>
  </si>
  <si>
    <t>Stress lié à la crainte de ne pas savoir bien réagir car seul avec un public susceptible de faire un malaise</t>
  </si>
  <si>
    <t>Formation SST
Sensibilisation aux RPS</t>
  </si>
  <si>
    <t>Infections par des souches pathogènes en manipulant les déchets, les poubelles</t>
  </si>
  <si>
    <t>Ecrasement lors d'intervention sur le moteur</t>
  </si>
  <si>
    <t>Intervention moteur arrêté
Niveau, vidange, bougie.</t>
  </si>
  <si>
    <t>Utiliser le souffleur</t>
  </si>
  <si>
    <t>Casque anti bruit</t>
  </si>
  <si>
    <t>Utiliser les outils/machines (débroussailleuse, taille haies, tronçonneuse, tondeuse)</t>
  </si>
  <si>
    <t>Lombalgie en manipulant la pelle</t>
  </si>
  <si>
    <t xml:space="preserve">Formation Gestes et postures
</t>
  </si>
  <si>
    <t>Infection bactérienne liée aux effluents</t>
  </si>
  <si>
    <t>Protocole risque biologique (règles de prophylaxie)
Consulter la météo
Agents formés au risque de légionellose</t>
  </si>
  <si>
    <t>Souches pathogènes en manipulant les déchets, les poubelles</t>
  </si>
  <si>
    <t>Mise à disposition de gants</t>
  </si>
  <si>
    <t>Posture assise - Position à l'avant de l'assise - Ecran principal d'ordinateur portable positionné sur un support face au salarié (utilisé à l'accueil)- Autre écran secondaire surélevé (situé sur support), non parallèle au bureau, relié à clavier indépendant en retrait de l'axe du corps-Douleurs aux cervicales - Facteur agravant : surface plane du bureau insuffisant</t>
  </si>
  <si>
    <t>Fauteuil réglable, piètement 5 branches avec accoudoirs 
Ecran ordinateur portable situé à 50 cm des yeux, Casque avec micro
Se lève toutes les 2h (chercher des dossiers,...)
Etirement (cou...)
aménagement sous forme de tablette amovible pour y positionner le clavier indépendant
Prévoir un support adapté pour déposer l'ordinateur portable</t>
  </si>
  <si>
    <t>Accéder à un chantier (voirie, BTP, assainissement...)</t>
  </si>
  <si>
    <t>Circulation / Accès étroit (&lt;0,8 m), encombré</t>
  </si>
  <si>
    <t>Blessure liée à une chute de plain-pied</t>
  </si>
  <si>
    <t>Infection liée à des souches pathogènes lors du lavage du nez et du change</t>
  </si>
  <si>
    <t>Hygiène (consignes)</t>
  </si>
  <si>
    <t>Prodiguer des soins aux enfants : Administrer les médicaments
Donner les biberons</t>
  </si>
  <si>
    <t>Stress lié à des erreurs de médicaments ou des fausses routes</t>
  </si>
  <si>
    <t>Personnel formé
Sensibilisation aux RPS</t>
  </si>
  <si>
    <t>Heurt du pied à la raclette en reculant avec l'autolaveuse</t>
  </si>
  <si>
    <t>Ambiance de travail / Brûlure par le froid (matériaux)</t>
  </si>
  <si>
    <t>Brûlure en manipulant du sel</t>
  </si>
  <si>
    <t>Port de gants</t>
  </si>
  <si>
    <t>Manutentions manuelles &amp; Postures / Soulèvement, port, poussée, traction &gt; 25 Kg</t>
  </si>
  <si>
    <t>Lombalgie en manipulant les sacs de sel et en procédant au salage</t>
  </si>
  <si>
    <t>Portés à deux
Achat d'une saleuse</t>
  </si>
  <si>
    <t>Coupure avec la lame des outils</t>
  </si>
  <si>
    <t>Blessure liée aux éclats de pièce à travailler ou autre</t>
  </si>
  <si>
    <t>Port de lunettes de sécurité</t>
  </si>
  <si>
    <t>Lombalgie lors du cargement/déchargement de l'engin</t>
  </si>
  <si>
    <t>Opération réalisée à deux ou 
Utilisation d'une remorque basse avec rampe</t>
  </si>
  <si>
    <t>Contrôler et prévenir les risques de pannes de façon régulière (graissage, vérifications d'usage, changement des pièces défectueuses...)- Procéder à la réparation de matériel défectueux</t>
  </si>
  <si>
    <t>Machine / Entraînement, happement, partie mobile</t>
  </si>
  <si>
    <t>Heurt lors d'intervention sur des éléments en mouvement (touret à meuler...)</t>
  </si>
  <si>
    <t>Utilisation des manuels de maintenance,
Consignation énergies,
Port des EPI
Matrice "EPI"
Procédure MAINT PRO 28
Consignes de sécurité machine</t>
  </si>
  <si>
    <t>Machine / Brûlure thermique (chaud, froid)</t>
  </si>
  <si>
    <t>Lésions oculaires, brûlures lors de projection de laitier, d'étincelles</t>
  </si>
  <si>
    <t>Port de lunettes de protection étanches
Port du tablier de soudeur
Port de gants de protection
Mettre en place des écrans anti projection</t>
  </si>
  <si>
    <t>Effectuer des travaux de petite menuiserie</t>
  </si>
  <si>
    <t>Piqure, blessure, coupure, etc. lors de l'utilisation de petit outillage</t>
  </si>
  <si>
    <t>Utilisation de gants
Voir fiches équipement</t>
  </si>
  <si>
    <t>Port de lunettes de protection 
Port du tablier de soudeur
Port de gants de protection
Mettre en place des écrans anti projection</t>
  </si>
  <si>
    <t>Porter des lunettes étanches</t>
  </si>
  <si>
    <t>Lombalgie lors du chargement/déchargement de l'engin</t>
  </si>
  <si>
    <t>Bruit des outils de coupe</t>
  </si>
  <si>
    <t>Bruit lors de l'utilisation du souffleur</t>
  </si>
  <si>
    <t>Effectuer l'entretien du matériel</t>
  </si>
  <si>
    <t>Blessure lors d'intervention sur le moteur</t>
  </si>
  <si>
    <t>Intervention moteur arrêté
Formation moteur 2 et 4 temps au Lycée Agricole de Rouffach
Consignes de sécurité machine</t>
  </si>
  <si>
    <t>Lombalgie liée au poids et manipulation de la pelle</t>
  </si>
  <si>
    <t>Formation Gestes et postures</t>
  </si>
  <si>
    <t>Brûlure lors de la manipulation du sel</t>
  </si>
  <si>
    <t>Gants</t>
  </si>
  <si>
    <t>Lombalgie liée au poids des sacs de sels de 25 kg et au travail de salage</t>
  </si>
  <si>
    <t>Référent Entretien EV</t>
  </si>
  <si>
    <t>Utilisation taille haie</t>
  </si>
  <si>
    <t>Ambiance de travail / Vibration main-bras</t>
  </si>
  <si>
    <t>Taille haie STIHL HS 86R- Vibrations main-bras A(8) : 2 m.s² --&gt; Exposition inférieure à la valeur d'action -Réf: calculette INRS pour 2h/jour &amp; donnée fabriquant : 4 m.s²</t>
  </si>
  <si>
    <t>Faire des pauses régulières</t>
  </si>
  <si>
    <t>Taille haie STIHL HS 81- Vibrations main-bras A(8) : 1 m.s² --&gt; Exposition inférieure à la valeur d'action -Réf: calculette INRS pour 2h/jour &amp; donnée fabriquant : 2 m.s²</t>
  </si>
  <si>
    <t>Appareil équipé d'un système antivibratoire</t>
  </si>
  <si>
    <t>Infections liées à des souches pathogènes en manipulant les déchets, les poubelles</t>
  </si>
  <si>
    <t>Utilisation de tondeuse poussée</t>
  </si>
  <si>
    <t xml:space="preserve">Chute lors d’un travail sur terrain humide, en pente ou accidenté (présence d’obstacles ou de trous…)
</t>
  </si>
  <si>
    <t>Tondre perpendiculairement à la pente (peu de pente) talus avec tondeuse poussée</t>
  </si>
  <si>
    <t xml:space="preserve">Renversement lors d’un travail sur terrain en pente - Zone concernée : Piscine </t>
  </si>
  <si>
    <t xml:space="preserve">Tondre perpendiculairement à la pente </t>
  </si>
  <si>
    <t>Utilisation de tondeuse poussée et autoportée</t>
  </si>
  <si>
    <t>Coupure aux mains lors du débourrage ou de l’entretien de la lame; coupure aux pieds lors de la mise en route, de la manipulation du panier de ramassage ou de la tonte sur des pentes</t>
  </si>
  <si>
    <t>Port de gants résistants aux coupures
Port de chaussures ou bottes de sécurité (hiver)</t>
  </si>
  <si>
    <t xml:space="preserve">Ne pas accéder à la lame rotative sans débrancher la bougie du moteur (thermique)
</t>
  </si>
  <si>
    <t>Bruit émis par la machine (émission généralement supérieure à 90 décibels)</t>
  </si>
  <si>
    <t>Port de protections auditives (coquilles)</t>
  </si>
  <si>
    <t>Lombalgie liée à la manutention manuelle du panier de ramassage et de la machine (chargement- déchargement) - Dorsalgie (tondeuse autoportée)</t>
  </si>
  <si>
    <t xml:space="preserve">Déplacement rare des machines
Utilisation à proximité de l'atelier </t>
  </si>
  <si>
    <t>Pas de formation Gestes et postures</t>
  </si>
  <si>
    <t>Incendie lors du remplissage du réservoir de carburant</t>
  </si>
  <si>
    <t>Ne pas fumer 
Personnel formé à l'utilisation d'un extincteur</t>
  </si>
  <si>
    <t>Posture inadaptée du cou lors de la combinaison clavier-téléphone - Réception de 30 appels journaliers</t>
  </si>
  <si>
    <t>Casque avec micro ou haut-parleur</t>
  </si>
  <si>
    <t>Abords</t>
  </si>
  <si>
    <t>Accéder aux bâtiments Services Généraux, Art'Rhena</t>
  </si>
  <si>
    <t>Chute dans les escaliers situés aux abords des bâtiments - Escaliers pentus à Art'Rhena</t>
  </si>
  <si>
    <t>Mains courantes
Escaliers anti dérapants</t>
  </si>
  <si>
    <t>Stress si problème de sécurité lors de la surveillance des enfants (1 fois/an)</t>
  </si>
  <si>
    <t>Utilisation de tondeuse autoportée</t>
  </si>
  <si>
    <t>Vibrations de l’appareil (troubles circulatoires ou nerveux aux mains)</t>
  </si>
  <si>
    <t>Demander des photos des données techniques 
- 3h minimum
-1 journée tous les 15 jours pour une tondeuse</t>
  </si>
  <si>
    <t>Travailler en hauteur</t>
  </si>
  <si>
    <t>Sous traiter pour nettoyer les éléments en façades (vitres)</t>
  </si>
  <si>
    <t>Hauteur / Partie haute d'une machine, d'un équipement, toit</t>
  </si>
  <si>
    <t>Chute pour accéder sur les toits, nettoyer les grilles, etc.
Coté acrotère</t>
  </si>
  <si>
    <t>Acrotère
Ligen de vie</t>
  </si>
  <si>
    <t>Chute pour accéder sur les toits, nettoyer les grilles, etc.</t>
  </si>
  <si>
    <t>Ligne de vie aux établissements siège, Ruche, MAH</t>
  </si>
  <si>
    <t>Comptable</t>
  </si>
  <si>
    <t>Courant d'air lié à la porte ouverte</t>
  </si>
  <si>
    <t>Resp Service Maitre Nageur Sauveteur</t>
  </si>
  <si>
    <t>Planifier l’utilisation de l’équipement</t>
  </si>
  <si>
    <t>RPS liés à une erreur de planification des demandes du public, des clubs, des scolaires</t>
  </si>
  <si>
    <t>Contrôler l’entretien, la maintenance et la rénovation de l'équipement</t>
  </si>
  <si>
    <t>RPS liés à la gestion des mécontentements : gérer une panne (fermeture de bassin, etc.)</t>
  </si>
  <si>
    <t>Psychosocial / Harcèlement moral</t>
  </si>
  <si>
    <t>Stress, rixe liés à l'agressivité lors de conflits à gérer</t>
  </si>
  <si>
    <t>Formation pour la communication avec le public
Sensibilisation aux RPS</t>
  </si>
  <si>
    <t xml:space="preserve">Assurer la régie de recettes pour titulaire et suppléant </t>
  </si>
  <si>
    <t>Agression lors du transport des fonds</t>
  </si>
  <si>
    <t>Mise en place de consignes :
Limiter le montant (demander aux chefs de service)
Varier les horaires, varier les trajets
Céder</t>
  </si>
  <si>
    <t>Electrocution liée à la foudre si déplacement sous un orage</t>
  </si>
  <si>
    <t>Organiser et encadrer une manifestation</t>
  </si>
  <si>
    <t>Chargé Mission Musicales Rhin</t>
  </si>
  <si>
    <t>Régisseur</t>
  </si>
  <si>
    <t>Protocoler les consignes (par exemples : limiter le montant, varier les horaires, varier les trajets et céder)</t>
  </si>
  <si>
    <r>
      <rPr>
        <sz val="10"/>
        <color theme="1"/>
        <rFont val="Arial"/>
      </rPr>
      <t>Ecole de musique Théatre Cirque</t>
    </r>
  </si>
  <si>
    <r>
      <rPr>
        <sz val="10"/>
        <color theme="1"/>
        <rFont val="Arial"/>
      </rPr>
      <t>Assurer des liaisons</t>
    </r>
  </si>
  <si>
    <r>
      <rPr>
        <sz val="10"/>
        <color theme="1"/>
        <rFont val="Arial"/>
      </rPr>
      <t>Circulation / Collision d'un véhicule à moteur</t>
    </r>
  </si>
  <si>
    <r>
      <rPr>
        <sz val="10"/>
        <color theme="1"/>
        <rFont val="Arial"/>
      </rPr>
      <t>Accident lors d'un déplacement en véhicule</t>
    </r>
  </si>
  <si>
    <r>
      <rPr>
        <sz val="10"/>
        <color theme="1"/>
        <rFont val="Arial"/>
      </rPr>
      <t xml:space="preserve">Contrôle annuel trousse de secours
</t>
    </r>
    <r>
      <rPr>
        <sz val="10"/>
        <color theme="1"/>
        <rFont val="Arial"/>
      </rPr>
      <t>Agent titulaire du permis de conduire - Contrôle annuel des permis de conduire</t>
    </r>
  </si>
  <si>
    <t>Utiliser un obturateur de réseau (dans le cas où le poste n'est pas protégé par une vanne)</t>
  </si>
  <si>
    <t>Incendie - Explosion / ATEX / Explosion</t>
  </si>
  <si>
    <t>Explosion lors du surgonflage de l'obturateur</t>
  </si>
  <si>
    <t>Manomètre</t>
  </si>
  <si>
    <t>Risques chimiques / Projection</t>
  </si>
  <si>
    <t>Projection du ballon suite à arrivée d'eau massive.</t>
  </si>
  <si>
    <t>Explosion, Incendie en atmosphère explosive, inflammable si création d'un point d'ignition</t>
  </si>
  <si>
    <t>Détecteur 4 gaz</t>
  </si>
  <si>
    <t>Inhaler les vapeurs d'essence</t>
  </si>
  <si>
    <t>Effectuer des travaux dangereux (débrouissaillage, taille, etc.) à plusieurs</t>
  </si>
  <si>
    <t>Blesser, heurter l'autre agent travaillant à proximité</t>
  </si>
  <si>
    <t>Etre à l'air libre</t>
  </si>
  <si>
    <t>Piqûre de frelons, guêpes</t>
  </si>
  <si>
    <t>Nettoyeur haute pression</t>
  </si>
  <si>
    <t>Electrocution liée à l'arc électrique</t>
  </si>
  <si>
    <t>Resp Ecole Musique Théâtre Cirque</t>
  </si>
  <si>
    <t>Nombreux cartons stockés le long du mur (brochures, décoration...)</t>
  </si>
  <si>
    <t>Trier et ranger les cartons dans un lieu de stockage adapté
Bureau dans le bâtiment Art'Rhena</t>
  </si>
  <si>
    <t>Relations au sein du service</t>
  </si>
  <si>
    <t>Psychosocial / Défaillance de management</t>
  </si>
  <si>
    <t>Pas de résolution des problèmes de l'équipe par le Responsable- Pas de positionnement du Responsable</t>
  </si>
  <si>
    <t>Réponse aux demandes des éducateurs transmise par email
Organisation de 3 réunions annuelles (à compter de 2023)</t>
  </si>
  <si>
    <t>Stockage de brochures, cartons au sol, près du mur</t>
  </si>
  <si>
    <t>Trier et ranger les cartons dans un lieu de stockage adapté</t>
  </si>
  <si>
    <t>Chute sur le tapis glissant au contact du sol lors de l'accès à l'entrée du gymnase</t>
  </si>
  <si>
    <t>Blessure à la cheville lors de la descente de la camionnette - Non équipée de marche-pied</t>
  </si>
  <si>
    <t>Vigilance en descendant de la camionnette</t>
  </si>
  <si>
    <t>Equiper la camionnette d'un marche-pied
AT Torsion de la cheville</t>
  </si>
  <si>
    <t>Chargement/déchargement et transport de matériel de sport (buts 30 kg) sur roulettes, poteaux -changement régulier de caisse de jeux pour les petits - Douleurs au dos et aux épaules -Facteur aggravant : accès au gymnase par un escalier</t>
  </si>
  <si>
    <t>Caisse sport pour grands laissée dans le véhicule
Matériel léger transporté par les élèves
Transport de matériel facilement manipulable (plots, poids athlétisme..)</t>
  </si>
  <si>
    <t>Prévoir un tapis ergonomique</t>
  </si>
  <si>
    <t>Utiliser les sanitaires et douches</t>
  </si>
  <si>
    <t>Infection liée à des souches pathogènes</t>
  </si>
  <si>
    <t>Nettoyage régulier</t>
  </si>
  <si>
    <t>Electrocution lors d'utilisation d'équipements électriques</t>
  </si>
  <si>
    <t>Vérification annuelle des installations</t>
  </si>
  <si>
    <t>Trier et évacuer des déchets courants</t>
  </si>
  <si>
    <t>Contact avec des souches pathogènes lors du conditionnement et l'évacuation des déchets et poubelles (sacs plastiques)</t>
  </si>
  <si>
    <t>Noyade en plongeant pour sauver un usager</t>
  </si>
  <si>
    <t xml:space="preserve">Formation Métier
Entraînement </t>
  </si>
  <si>
    <t>Agression en cas de vol de la caisse</t>
  </si>
  <si>
    <t>Consignes de ne pas résister</t>
  </si>
  <si>
    <t>Se déplacer aux abords</t>
  </si>
  <si>
    <t>Chute liée au sol glissant (verglas, neige)</t>
  </si>
  <si>
    <t>Déneigement, salage</t>
  </si>
  <si>
    <t>Participer à une activité extra-scolaire</t>
  </si>
  <si>
    <t>Explosion liée à l'utilisation du four à gaz</t>
  </si>
  <si>
    <t>Equipements des salles communales entretenus
Personnel formé à l'utilisation d'un extincteur</t>
  </si>
  <si>
    <t>Electrocution liée à l'utilisation d'un réchaud électrique</t>
  </si>
  <si>
    <t>Equipements des salles communales entretenus</t>
  </si>
  <si>
    <t>Management d’équipe, gestion administrative et budgétaire du service</t>
  </si>
  <si>
    <t>RPS liés aux difficultés relationnelles avec les agents</t>
  </si>
  <si>
    <t>Stages divers en management (projet pédagogique, animation réunions, etc.)
Sensibilisation aux RPS</t>
  </si>
  <si>
    <t>Coupure avec la lame lors de l'utilisation d'une lime pour affûter les dents de la tronçonneuse</t>
  </si>
  <si>
    <t>Utilisation d'un étau
Port de gants</t>
  </si>
  <si>
    <t>Poussières dans l'oeil lors de l'utilisation du souffleur</t>
  </si>
  <si>
    <t>Brûlures liées à l'inflammation de l'essence lors du plein</t>
  </si>
  <si>
    <t>Interdiction de fumer (pictogramme)
Tracteur arrêté</t>
  </si>
  <si>
    <t>Heurt si chargement mal arrimé ou absence de protection en cas de forte décélération (freinage sec..)</t>
  </si>
  <si>
    <t>Véhicules équipés de protection
Agents sensibilisés</t>
  </si>
  <si>
    <t>Accident en sortant du véhicule ou en chargeant / déchargeant le véhicule</t>
  </si>
  <si>
    <t>Application de la procédure adaptée (Dre, Inrs)</t>
  </si>
  <si>
    <t>Déplacement piéton pour se rendre à la station</t>
  </si>
  <si>
    <t>Heurt avec véhicule en empruntant la chaussée</t>
  </si>
  <si>
    <t>Risques intégrés dans le protocole</t>
  </si>
  <si>
    <t>Heurt avec un train en franchissant la voie ferrée</t>
  </si>
  <si>
    <t>Chute lors du déplacement à proximité de l'accès au réseau</t>
  </si>
  <si>
    <t>Porter des chaussures de sécurité</t>
  </si>
  <si>
    <t>Chute liée à des obstacles au sol (câbles de positionnement) à proximité de l'accès au réseau</t>
  </si>
  <si>
    <t>Identification des obstacles</t>
  </si>
  <si>
    <t>Chute liée à l'utilisation d'une échelle fixe d'accès à la fosse</t>
  </si>
  <si>
    <t>Protocole CATEC
Interdiction d'utiliser des échelles détériorées</t>
  </si>
  <si>
    <t>Chute liée à l'utilisation d'une échelle sans sécurité</t>
  </si>
  <si>
    <t>Protocolé :
Utilisation d'un stop chute</t>
  </si>
  <si>
    <t>Asphyxie liée à une arrivée massive de gaz</t>
  </si>
  <si>
    <t>Noyade liée à une arrivée massive d'effluents</t>
  </si>
  <si>
    <t>Protocolé :
Consulter la météo</t>
  </si>
  <si>
    <t>Secourir</t>
  </si>
  <si>
    <t>Porter secours à la victime - Facteurs aggravants: impossibilité d'appeler les secours externes par absence de réseau</t>
  </si>
  <si>
    <t>Interdire de porter secours dans la fosse
Protocoler la procédure de secours
Définir les accès pour les secours
Procéder à des exercices
Vérifier la qualité du réseau</t>
  </si>
  <si>
    <t>Disqueuse : Projection d'éclat en fusion</t>
  </si>
  <si>
    <t>Capot
Mettre un paravent à proximité de matériel inflammable
Personnel formé à l'utilisation d'un extincteur</t>
  </si>
  <si>
    <t>Disqueuse : Blessure liée à l'éclatement de la lame</t>
  </si>
  <si>
    <t>Capot
Surveiller l'état de la lame
Utiliser correctement l'outil</t>
  </si>
  <si>
    <t>Entretien clôtures</t>
  </si>
  <si>
    <t>Blessure lors d'une rupture de câble en le tendant</t>
  </si>
  <si>
    <t>Chute de hauteur si utilisation de la fosse "zone touristique"</t>
  </si>
  <si>
    <t>Marquage au sol</t>
  </si>
  <si>
    <t>Utiliser une disqueuse</t>
  </si>
  <si>
    <t>Resp Communication</t>
  </si>
  <si>
    <r>
      <rPr>
        <sz val="10"/>
        <color theme="1"/>
        <rFont val="Arial"/>
      </rPr>
      <t>Activité bureautique</t>
    </r>
  </si>
  <si>
    <r>
      <rPr>
        <sz val="10"/>
        <color theme="1"/>
        <rFont val="Arial"/>
      </rPr>
      <t>Activité de bureau / Posture &amp; inconfort</t>
    </r>
  </si>
  <si>
    <r>
      <rPr>
        <sz val="10"/>
        <color theme="1"/>
        <rFont val="Arial"/>
      </rPr>
      <t>Travaux avec écran principal et ordinateur portable jusqu'à 5h/jour - Ordinateur portable placé devant soi, sous l'écran principal - Pas de clavier indépendant</t>
    </r>
  </si>
  <si>
    <r>
      <rPr>
        <sz val="10"/>
        <color theme="1"/>
        <rFont val="Arial"/>
      </rPr>
      <t xml:space="preserve">Fauteuil réglable, piètement 5 branches avec accoudoirs
</t>
    </r>
    <r>
      <rPr>
        <sz val="10"/>
        <color theme="1"/>
        <rFont val="Arial"/>
      </rPr>
      <t>Ecrans situés à 50 cm des yeux  Se lève toutes les 2h (chercher des dossiers,...)</t>
    </r>
  </si>
  <si>
    <t>Disposer les écrans de part et d'autre devant soi. 
Mettre un support sous l'ordinateur portable associé à un clavier externe</t>
  </si>
  <si>
    <r>
      <rPr>
        <sz val="10"/>
        <color theme="1"/>
        <rFont val="Arial"/>
      </rPr>
      <t>Activité bureautique</t>
    </r>
  </si>
  <si>
    <r>
      <rPr>
        <sz val="10"/>
        <color theme="1"/>
        <rFont val="Arial"/>
      </rPr>
      <t>Activité de bureau / Posture &amp; inconfort</t>
    </r>
  </si>
  <si>
    <r>
      <rPr>
        <sz val="10"/>
        <color theme="1"/>
        <rFont val="Arial"/>
      </rPr>
      <t xml:space="preserve">Flexion du poignet liée à l'utilisation de la souris jusqu'à 4 h par jour - Travaux
</t>
    </r>
    <r>
      <rPr>
        <sz val="10"/>
        <color theme="1"/>
        <rFont val="Arial"/>
      </rPr>
      <t>de création de visuels</t>
    </r>
  </si>
  <si>
    <r>
      <rPr>
        <sz val="10"/>
        <color theme="1"/>
        <rFont val="Arial"/>
      </rPr>
      <t>Repose poignet Tapis ergonomique</t>
    </r>
  </si>
  <si>
    <r>
      <rPr>
        <sz val="10"/>
        <color theme="1"/>
        <rFont val="Arial"/>
      </rPr>
      <t>Activité bureautique</t>
    </r>
  </si>
  <si>
    <r>
      <rPr>
        <sz val="10"/>
        <color theme="1"/>
        <rFont val="Arial"/>
      </rPr>
      <t>Psychosocial / Surcharge de travail</t>
    </r>
  </si>
  <si>
    <r>
      <rPr>
        <sz val="10"/>
        <color theme="1"/>
        <rFont val="Arial"/>
      </rPr>
      <t>Pression liée à la préparation d'évènements en début d'année et début de saison - 4 mois de travail chargés</t>
    </r>
  </si>
  <si>
    <t>Dialogue avec le responsable hiérarchique Entraide au sein de l'équipe
Bonne ambiance de travail Appui d'un volontaire 35h/sem
Ateliers de réveil musculaire / étirements spécifiques
Proposition d'activités sportives
Activité yoga à la pause méridienne</t>
  </si>
  <si>
    <r>
      <rPr>
        <sz val="10"/>
        <color theme="1"/>
        <rFont val="Arial"/>
      </rPr>
      <t>Activité bureautique</t>
    </r>
  </si>
  <si>
    <r>
      <rPr>
        <sz val="10"/>
        <color theme="1"/>
        <rFont val="Arial"/>
      </rPr>
      <t>Circulation / Accès étroit (&lt;0,8 m), encombré</t>
    </r>
  </si>
  <si>
    <r>
      <rPr>
        <sz val="10"/>
        <color theme="1"/>
        <rFont val="Arial"/>
      </rPr>
      <t>Stockage de brochures, cartons au sol, près du mur</t>
    </r>
  </si>
  <si>
    <r>
      <rPr>
        <sz val="10"/>
        <color theme="1"/>
        <rFont val="Arial"/>
      </rPr>
      <t>Trier et ranger les cartons dans un lieu de stockage adapté</t>
    </r>
  </si>
  <si>
    <t>Visite Surveillance chantier technique : réseau assainissement, STEP</t>
  </si>
  <si>
    <t xml:space="preserve">Chute lors d'un malaise lié à l'inhalation de gaz (mesure &lt;= 30 ppm) lors de visites de suivi de chantier à proximité de l'accès au réseau </t>
  </si>
  <si>
    <t>Effondrement, chute d'objet / Autres risques de chute d'objet</t>
  </si>
  <si>
    <t>Déplacement à proximité d'une opération de levage de matériel</t>
  </si>
  <si>
    <t>Baliser la zone à risque (cônes)</t>
  </si>
  <si>
    <t>Télétravail -Travaux sur ordinateur portable 6h par jour (1 jour/sem)- Utilise une table; pas de pièce dédiée (salon)- pas de clavier indépendant fourni
Douleurs au dos</t>
  </si>
  <si>
    <t>En télétravail : fauteuil de bureau personnel; ordinateur portable, souris et casque fournis
Accord relatif au télétravail
Information aux télétravailleurs : fiche conseils concentration, gestes et postures au bureau</t>
  </si>
  <si>
    <t>Prévoir un support pour ordinateur portable avec clavier indépendant associé</t>
  </si>
  <si>
    <t>Psychosocial / Travail en équipe</t>
  </si>
  <si>
    <t>Fatigue passagère - Pas de secrétariat</t>
  </si>
  <si>
    <t>Bureau dans le bâtiment Art'Rhena</t>
  </si>
  <si>
    <t>Pression si nombreux évènements simultanés à organiser - Dates fixées par les élus</t>
  </si>
  <si>
    <t>Sensibilisation aux RPS
Disponibilité d'un sociologue spécialisé dans les RPS
Ateliers de réveil musculaire / étirements spécifiques
Proposition d'activités sportives
Activité yoga à la pause méridienne</t>
  </si>
  <si>
    <t>Transport de colis de 5 à 10 kg (cartons avec dossiers) - pas de chariot à disposition</t>
  </si>
  <si>
    <t>Secrétaire service culture</t>
  </si>
  <si>
    <t>Appui à l'organisation des manifestations culturelles</t>
  </si>
  <si>
    <t>Agression lors de la tenue de la caisse --&gt; Délinquance</t>
  </si>
  <si>
    <t>Resp Sport Animation</t>
  </si>
  <si>
    <t>Se déplacer</t>
  </si>
  <si>
    <t>Accident lors d'un déplacement professionnel - Véhicule personnel, véhicule interne</t>
  </si>
  <si>
    <t>Télétravail -Travail en position assise avec ordinateur portable jusqu'à 5 h/jour - pas de bureau dédié</t>
  </si>
  <si>
    <t>En télétravail : ordinateur portable, souris et casque fournis
Accord relatif au télétravail
Information aux télétravailleurs : fiche conseils concentration, gestes et postures au bureau</t>
  </si>
  <si>
    <t>Déplacement professionnel (réunion, rencontre de partenaires, communes allemandes...)</t>
  </si>
  <si>
    <t>Accident lors d'un déplacement professionnel (1 fois/sem)- Véhicule personnel</t>
  </si>
  <si>
    <t>Contrôle technique et révision du véhicule
Agent titulaire du permis de conduire - Contrôle annuel des permis de conduire
Utilisation du train si la destination est desservie</t>
  </si>
  <si>
    <t>S'assurer que le véhicule personnel est équipé d'un gilet réfléchissant, triangle, trousse de secours 
S'assurer qu'une Attestation Conduite a été signée par l'agent nouvel arrivant</t>
  </si>
  <si>
    <t>Télétravail -Travaux sur ordinateur portable jusqu'à 6h par jour - Utilise un banc et une table, pas de pièce dédiée
- pas de clavier indépendant fourni</t>
  </si>
  <si>
    <t>En télétravail : ordinateur portable, souris et casque fournis
Tapis ergonomique
Accord relatif au télétravail
Information aux télétravailleurs : fiche conseils concentration, gestes et postures au bureau</t>
  </si>
  <si>
    <t>Télétravail : Travaux sur ordinateur portable -Utilise une chaise haute et un plan de travail- pas de pièce dédiée - pas de clavier indépendant fourni</t>
  </si>
  <si>
    <t xml:space="preserve">Télétravail -Travaux sur ordinateur portable jusqu'à 3h/jour
</t>
  </si>
  <si>
    <t>En télétravail : pièce de bureau et fauteuil
Ordinateur portable, souris et casque fournis
Accord relatif au télétravail
Information aux télétravailleurs : fiche conseils concentration, gestes et postures au bureau</t>
  </si>
  <si>
    <t>Secours</t>
  </si>
  <si>
    <t xml:space="preserve">Prodiguer des soins </t>
  </si>
  <si>
    <t>Electrisation lors de l'utilisation d'un défibrilateur</t>
  </si>
  <si>
    <t>Formation</t>
  </si>
  <si>
    <t>Infection liée à des souches pathogènes en soignant une plaie</t>
  </si>
  <si>
    <t>Gants chirurgicaux
Personnel formé SST</t>
  </si>
  <si>
    <t>Incendie</t>
  </si>
  <si>
    <t>Personnel : utilisation d'extincteurs</t>
  </si>
  <si>
    <t>Brûlures, asphyxie liées aux difficultés pour agir correctement lors d'un incendie (absence de personnel formé à la manipulation d'extincteur)</t>
  </si>
  <si>
    <t>Extincteurs vérifiés annuellement
Extincteurs signalés et fixés sur support
Personnel formé à la manipulation des extincteurs
Registre de sécurité actualisé
Issues de secours dégagées</t>
  </si>
  <si>
    <t>Dégager les accès aux extincteurs</t>
  </si>
  <si>
    <t>Accueil physique</t>
  </si>
  <si>
    <t>"Violences", stress liés au public et agents agressifs</t>
  </si>
  <si>
    <t>Personnel formé à l'accueil et à la communication.
Intervention du responsable si besoin</t>
  </si>
  <si>
    <t>Veiller à la gestion des stocks,  approvisionnement en matériel et produits des différents lieux</t>
  </si>
  <si>
    <t>Chute lors de l'approvisionnement du matériel à ranger en hauteur</t>
  </si>
  <si>
    <t>Mise à disposition d'un marche-pied pour accéder à l'étagère du haut</t>
  </si>
  <si>
    <t>Blessure (déchirure musculaire, entorse, etc.) pour montrer les gestes aux clients</t>
  </si>
  <si>
    <t xml:space="preserve">Hydratation
Echauffement
</t>
  </si>
  <si>
    <t>Contact avec des pièces chaudes</t>
  </si>
  <si>
    <t xml:space="preserve">Soudage arc : brûlure </t>
  </si>
  <si>
    <t xml:space="preserve">Port de gants </t>
  </si>
  <si>
    <t>Chute de hauteur en se penchant</t>
  </si>
  <si>
    <t xml:space="preserve">Les agents qui se penchent sont équipés d'un harnais et d'une longe </t>
  </si>
  <si>
    <t>Travaux électriques</t>
  </si>
  <si>
    <t>Electrocution en effectuant des branchements</t>
  </si>
  <si>
    <t>Habilitations électriques</t>
  </si>
  <si>
    <t>Travaux mécaniques</t>
  </si>
  <si>
    <t>Heurt si chute d'objets sur les agents en manipulant des matériaux, des outils</t>
  </si>
  <si>
    <t>Port du casque obligatoire en cas  de descente</t>
  </si>
  <si>
    <t>Ne pas être secouru car impossibilité de prévenir le surveillant</t>
  </si>
  <si>
    <t xml:space="preserve">Maintien du contact (protocole)
Agents équipés d'un moyen d'alerte </t>
  </si>
  <si>
    <t>Tenue adaptée, lunettes</t>
  </si>
  <si>
    <t>Affûter les lames</t>
  </si>
  <si>
    <t>Taille-haies -Coupure lors de l'utilisation d'une pierre pour affûter le taille haies</t>
  </si>
  <si>
    <t>Tronçonneuse -Coupure lors de l'utilisation d'une lime pour affûter les dents de la tronçonneuse</t>
  </si>
  <si>
    <t>Utilisation d'un étau +gants</t>
  </si>
  <si>
    <t>Evoluer à proximité d'un bassin non protégé</t>
  </si>
  <si>
    <t xml:space="preserve">Noyade </t>
  </si>
  <si>
    <t>Port gilet de sauvetage obligatoire</t>
  </si>
  <si>
    <t>Activité de bureau / Travail sur écran (fatigue oculaire ...)</t>
  </si>
  <si>
    <t>Travaux sur ordinateur jusqu'à 4h par jour dans l'entreprise</t>
  </si>
  <si>
    <t>Eclairage naturel 
Lampe d'appoint en entreprise</t>
  </si>
  <si>
    <t xml:space="preserve">Télétravail -Travaux sur ordinateur jusqu'à 6h par jour </t>
  </si>
  <si>
    <t>En télétravail : ordinateur portable, souris et casque fournis
Accord relatif au télétravail
Information aux télétravailleurs : fiche conseils concentration, gestes et postures au bureau
Eclairage naturel</t>
  </si>
  <si>
    <t xml:space="preserve">Valider sur photographie le poste de télétravail </t>
  </si>
  <si>
    <t>Accident de la route lors du déplacement sur chantier - Utilisation d'un véhicule 5 places ou véhicule 2 places avec cloison de séparation - Pas de bluetooth</t>
  </si>
  <si>
    <t>Contrôle technique et révision du véhicule
Révision régulière du véhicule
Véhicule équipé d'un airbag, gilet réfléchissant, triangle, trousse de secours
Contrôle annuel trousse de secours
Agent titulaire du permis de conduire - Contrôle annuel des permis de conduire
Ne répond pas au téléphone en conduisant
Attestation Conduite signée par l'agent</t>
  </si>
  <si>
    <t xml:space="preserve">Rédiger et faire émarger une note de règles de conduite véhicule par l'ensemble du personnel
Emplacement réservé aux véhicules de service en intervention
</t>
  </si>
  <si>
    <t>Accès à des points de contrôle sur chantier par un échafaudage</t>
  </si>
  <si>
    <t xml:space="preserve">Port d'un casque
 </t>
  </si>
  <si>
    <t>Déplacement à proximité d'une opération de levage</t>
  </si>
  <si>
    <t>Port d'un casque
Port d'un gilet réfléchissant</t>
  </si>
  <si>
    <t>Collision en tant que piéton avec un engin de chantier</t>
  </si>
  <si>
    <t>Etre vigilant
Respecter les balisages
Port d'un gilet réfléchissant</t>
  </si>
  <si>
    <t>Emplacement réservé aux véhicules de service en intervention</t>
  </si>
  <si>
    <t>Utilisation d'un desherbeur à vapeur</t>
  </si>
  <si>
    <t>Brûlure avec la vapeur, eau chaude si rupture de flexible ou raccord mal branché - 2 fois/mois en été</t>
  </si>
  <si>
    <t>Port de gants et lunettes de sécurité
Présence d'un carénage</t>
  </si>
  <si>
    <t>Travaux sur ordinateur jusqu'à 6h par jour dans l'entreprise- Fatigue visuelle liée à une incapacité (perte de champ visuel)</t>
  </si>
  <si>
    <t xml:space="preserve">Travaux sur ordinateur jusqu'à 3h par jour dans l'entreprise </t>
  </si>
  <si>
    <t>Eclairage naturel 
Poste bureautique orienté perpendiculairement à la fenêtre</t>
  </si>
  <si>
    <t>Exposition à la chaleur estivale ou au froid en hiver</t>
  </si>
  <si>
    <t>Ventilateurs d'appoint
Chauffages d'appoint</t>
  </si>
  <si>
    <t>Pas de climatisation</t>
  </si>
  <si>
    <t>Ambiance de travail / Eclairage poste de trav. insuffisant/éblouissant</t>
  </si>
  <si>
    <t>Eclairage insuffisant</t>
  </si>
  <si>
    <t>Présence d'un lampadaire sur pupitre</t>
  </si>
  <si>
    <t>Améliorer l'éclairage</t>
  </si>
  <si>
    <t>Eblouissement : positionnement du bureau dos à la fenêtre</t>
  </si>
  <si>
    <t>Luminosité de l'écran adaptée</t>
  </si>
  <si>
    <t>Abaisser les stores
Bureau dans le bâtiment Art'Rhena</t>
  </si>
  <si>
    <t>Direction et programmation</t>
  </si>
  <si>
    <t>Fatigue visuelle - travail sur écran jusqu'à 5h/jour</t>
  </si>
  <si>
    <t>Luminosité de l'écran adaptée
Bureau positionné perpendiculairement à la fenêtre</t>
  </si>
  <si>
    <t xml:space="preserve">Travail en position assise -Travaux avec écran principal jusqu'à 6h/jour et ordinateur portable - Réception de 10 appels/ jour
</t>
  </si>
  <si>
    <t>Fauteuil réglable, piètement 5 branches avec accoudoirs 
Ecran principal réglable en hauteur, situé à 50 cm des yeux
Ecran positionné en face du clavier
Se lève toutes les 2h (chercher des dossiers, point individuel...)
Casque avec micro (visioconférence)
Table haute utilisée pour varier les postures assis/debout
Répondre au téléphone en marchant selon les possibilités
Réaliser des réunions debout autour de la table haute</t>
  </si>
  <si>
    <t>Visite de spectacle</t>
  </si>
  <si>
    <t>Accident lors d'un déplacement en véhicule (1h/jour) - Utilisation d'un véhicule personnel pour trajets locaux</t>
  </si>
  <si>
    <t>Contrôle technique et révision du véhicule
Véhicule équipé d'un gilet réfléchissant, triangle, trousse de secours
Agent titulaire du permis de conduire - Contrôle annuel des permis de conduire
Agent assuré pour les trajets professionnels (véhicule personnel)
Attestation Conduite signée par l'agent
Utilisation du train en grand déplacement</t>
  </si>
  <si>
    <t>Se rendre à la poste</t>
  </si>
  <si>
    <t xml:space="preserve">Accident lors d'un déplacement en véhicule - Utilisation du véhicule interne selon disponibilité </t>
  </si>
  <si>
    <t>Contrôle technique et révision du véhicule
Véhicule équipé d'un airbag, gilet réfléchissant, triangle, trousse de secours 
Contrôle annuel trousse de secours
Agent titulaire du permis de conduire - Contrôle annuel des permis de conduire
Attestation Conduite signée par l'agent</t>
  </si>
  <si>
    <t>Fatigue visuelle - travail sur écran d'ordinateur portable jusqu'à 5h/jour au bureau (2 jours) - Petits caractères</t>
  </si>
  <si>
    <t>Eclairage naturel
Pas d'éblouissement</t>
  </si>
  <si>
    <t>Déplacement professionnel</t>
  </si>
  <si>
    <t>Accident lors d'un déplacement professionnel (visite de partenaires allemands)- Véhicule interne</t>
  </si>
  <si>
    <t>Télétravail - Travaux sur ordinateur portable 6h par jour (2 fois/mois)</t>
  </si>
  <si>
    <t>En télétravail : ordinateur portable, souris et casque fournis
Accord relatif au télétravail
Information aux télétravailleurs : fiche conseils concentration, gestes et postures au bureau
Pièce dédiée : bureau et fauteuil réglable, piètement 5 branches
Clavier externe, second écran et souris personnels</t>
  </si>
  <si>
    <t>Télétravail -Travaux sur ordinateur portable 6h par jour (2 fois/mois)</t>
  </si>
  <si>
    <t>En télétravail : ordinateur portable et casque fournis
Accord relatif au télétravail
Information aux télétravailleurs : fiche conseils concentration, gestes et postures au bureau
Pièce dédiée : bureau et fauteuil réglable, piètement 5 branches</t>
  </si>
  <si>
    <t>Gérer l'accueil des artistes</t>
  </si>
  <si>
    <t>Blessure physique ou/et psychologique liée à une agression - Sortie tardive du travail :1h après un spectacle  (1 fois/ mois)</t>
  </si>
  <si>
    <t>Etre à deux
Présence du gardien - Prestataire extérieur en sûreté</t>
  </si>
  <si>
    <t>Télétravail-Travaux sur ordinateur portable 5h par jour (1 à 2 jours/semaine)</t>
  </si>
  <si>
    <t>En télétravail : ordinateur portable, casque, souris fournis
Accord relatif au télétravail
Information aux télétravailleurs : fiche conseils concentration, gestes et postures au bureau
Espace aménagé</t>
  </si>
  <si>
    <t>Nettoyer les éléments en façades (vitres)</t>
  </si>
  <si>
    <t>Utilisation d'escabeau avec garde-corps
Possibilité d'utiliser une PEMP (habilitation)</t>
  </si>
  <si>
    <t>Accéder sur les toits, nettoyer les grilles, etc.</t>
  </si>
  <si>
    <t>Garde-corps</t>
  </si>
  <si>
    <t>Accueil physique : Réceptionner les colis pour les autres services (en particulier maintenance)</t>
  </si>
  <si>
    <t>TMS liés au poids des colis (parfois indéplaçables)</t>
  </si>
  <si>
    <t>Alimentation de l’enfant : service des repas</t>
  </si>
  <si>
    <t>Brûlure lors du service des plats chauds</t>
  </si>
  <si>
    <t>Exposition au bruit des enfants</t>
  </si>
  <si>
    <t>Mesures acoustiques réalisées
Agents PE équipés de protections auditives
Equipement des espaces avec des panneaux acoustiques</t>
  </si>
  <si>
    <t>Travailler dans les locaux</t>
  </si>
  <si>
    <t>Exposition au bruit</t>
  </si>
  <si>
    <t>Espace Grands, Espace Moyens, salle de pause : équipements acoustiques au sol et plafond</t>
  </si>
  <si>
    <t>TMS en chargeant / déchargeant les poubelles</t>
  </si>
  <si>
    <t>Contrôle de l’approvisionnement en matériel et produits</t>
  </si>
  <si>
    <t>Lombalgie lors de la manipulation des bidons de 10 L.</t>
  </si>
  <si>
    <t>Blessure liée à des parties saillantes, coupantes en pénétrant dans la fosse</t>
  </si>
  <si>
    <t>Entrées réparées</t>
  </si>
  <si>
    <t>Infection bactérienne suite à une coupure en pénétrant dans la fosse</t>
  </si>
  <si>
    <t>Pression &amp; canalisation / Vapeur d'eau sous pression</t>
  </si>
  <si>
    <t xml:space="preserve">Blessure liée au jet </t>
  </si>
  <si>
    <t>Perceuse portative</t>
  </si>
  <si>
    <t>Blessure liée à l'éclat du foret</t>
  </si>
  <si>
    <t>Réception de marchandises</t>
  </si>
  <si>
    <t>Heurt d'un véhicule avec un piéton - Passage de livreurs à l'entrée des artistes (matériel de décoration, caisses isothermes...) - Pas de protocole de sécurité (chargement/déchargement)</t>
  </si>
  <si>
    <t>Etablir un protocole de sécurité
Définir des règles de limitation de vitesse dans l'enceinte de l'établissement (panneau)
Matérialiser un emplacement de parking dédié au transporteur
Matérialiser des passages pour les piétons</t>
  </si>
  <si>
    <t>S'approvisionner en matériel</t>
  </si>
  <si>
    <t>Utilisation d'une chaise pour accéder au niveau supérieur du stock (1 fois/sem)- Facteur agravant : encombrement du stock</t>
  </si>
  <si>
    <t>Le matériel le plus lourd est stocké dans les niveaux inférieurs
PIRL pour accéder au niveau supérieur du stock
Tri et rangement pour libérer l'accès devant le rack</t>
  </si>
  <si>
    <t>Local de stockage utilisé par différents services (technique, sport, musique) --&gt; l'installation de locaux supplémentaires (algeco) est planifiée en 2023</t>
  </si>
  <si>
    <t>Brûlure liée à l'utilisation du four électrique, des plaques induction</t>
  </si>
  <si>
    <t>Mettre à disposition des maniques</t>
  </si>
  <si>
    <t>Nettoyage des locaux sanitaires</t>
  </si>
  <si>
    <t>Infection liée à des souches bactériologiques</t>
  </si>
  <si>
    <t>Port des gants lors du nettoyage des sanitaires</t>
  </si>
  <si>
    <t>Accueil physique : être dans le champs d'une manutention (pose de cimaises pour fixer un tableau ?)</t>
  </si>
  <si>
    <t>Manutention mécanique / Chute, heurt de la charge</t>
  </si>
  <si>
    <t>Heurt</t>
  </si>
  <si>
    <t>Le personnel se tient à l'écart</t>
  </si>
  <si>
    <t>Lombalgie pour sortir les vélos aquabike -Poids du vélo (&gt; 20 kg)</t>
  </si>
  <si>
    <t>Faire sortir les vélos à deux par les clients</t>
  </si>
  <si>
    <t>Accueil physique et téléphonique du public</t>
  </si>
  <si>
    <t>Stress lié à l'agressivité et l'impatience du public</t>
  </si>
  <si>
    <t>Formation pour la communication avec le public
Sensibilisation aux RPS
Disponibilité d'un sociologue spécialisé dans les RPS</t>
  </si>
  <si>
    <t>Participer à une activité</t>
  </si>
  <si>
    <t>Utilisation de produits cosmétiques</t>
  </si>
  <si>
    <t>Utilisation de produits autorisés</t>
  </si>
  <si>
    <t>Utilisation de produits chimiques pour le bricolage</t>
  </si>
  <si>
    <t>Brûlure liée à l'utilisation du four à gaz</t>
  </si>
  <si>
    <t>Brûlure liée à l'utilisation d'un réchaud électrique</t>
  </si>
  <si>
    <t>Organiser et encadrer des activités sportives</t>
  </si>
  <si>
    <t>Chute, déchirure,...lors de la pratique des mouvements enseignés</t>
  </si>
  <si>
    <t>Echauffements
Personnel formé</t>
  </si>
  <si>
    <t>Coup, heurt,...lors d'utilisation d'accessoires (crosse québequoise, batte, boule, quille, pédalier monocycle, agrets, etc.)</t>
  </si>
  <si>
    <t>Pratiquants statutaires (formés)</t>
  </si>
  <si>
    <t>Pilotage et organisation de manifestations culturelles</t>
  </si>
  <si>
    <t>TMS, lumbago lors de la manipulation de la sono (20 kg), du projecteur (10 kg)</t>
  </si>
  <si>
    <t>Mise en place par le service "entretien manifestations" si possible</t>
  </si>
  <si>
    <t>Contact lors de la réalisation de la vidange, pour effectuer les niveaux, graisser</t>
  </si>
  <si>
    <t>Infections liées à des souches bactériologiques en manipulant des pompes et des vannes</t>
  </si>
  <si>
    <t>Double paire de gants (latex + mécanicien)
Mesures d'hygiène
SMR
Vaccin</t>
  </si>
  <si>
    <t>Lombalgie liée à la position en se penchant</t>
  </si>
  <si>
    <t>Opération protocolée</t>
  </si>
  <si>
    <t>Disqueuse : Brûlure liée à la projection d'éclat en fusion</t>
  </si>
  <si>
    <t>Capot
Lunettes
Gants
Vêtement couvrant</t>
  </si>
  <si>
    <t>Coupure liée à la projection de cailloux ou autres objets au niveau du visage ou d'un tiers situé à proximité (public)</t>
  </si>
  <si>
    <t>Protections auditives
Port de vêtements de travail ajustés et longs (pantalon et manches longues) contre les projections et salissures
Port de manches courtes pendant l'été</t>
  </si>
  <si>
    <t>Port de lunettes 
Port du short si assis</t>
  </si>
  <si>
    <t>Soulever des projecteurs de poids jusqu'à 50 kg pour les déposer sur la porteuse automatisée</t>
  </si>
  <si>
    <t>Utilisation d'un chariot</t>
  </si>
  <si>
    <t>Etre à deux pour soulever le matériel</t>
  </si>
  <si>
    <t>Tronc penché et torsion du tronc lors du soulèvement et pose de projecteurs sur la porteuse automatisée, rabattage des sièges (300) du gradin et pose sur les chariots roulettes, retrait des rambardes périphériques, montage du décor- Port d'un lot de 2 ou 3 sièges associés</t>
  </si>
  <si>
    <t>Chariots à roulettes
Gradin amovible</t>
  </si>
  <si>
    <t>Utilisation d'échelle pour accéder aux étages supérieurs du stockage de matériels</t>
  </si>
  <si>
    <t>Attacher l'échelle</t>
  </si>
  <si>
    <t>Se rendre sur les lieux de concert
Acheminer du matériel</t>
  </si>
  <si>
    <t>Manutention de matériel musical (piano numérique env 30 kg, pupitres...)</t>
  </si>
  <si>
    <t>Utilisation d'un chariot
Possibilité de garer le véhicule à proximité du lieu de stockage des instruments hors temps scolaire</t>
  </si>
  <si>
    <t>Lombalgie lors de la manutention de matériel musical encombrants (piano, timbales..) - Tronc penché et torsion du tronc</t>
  </si>
  <si>
    <t>Utilisation d'un chariot, planches à roulettes
Possibilité de garer le véhicule à proximité du lieu hors temps scolaire</t>
  </si>
  <si>
    <t>Heurt d'un véhicule avec un piéton - Passage de livreurs : boissons sur palette, traiteur, valises matériel de traduction, prospectus, ... - Pas de protocole de sécurité (chargement/déchargement)</t>
  </si>
  <si>
    <t xml:space="preserve">Emplacement de parking du personnel matérialisé </t>
  </si>
  <si>
    <t xml:space="preserve">Etablir un protocole de sécurité
Définir des règles de limitation de vitesse dans l'enceinte de l'établissement (panneau)
Matérialiser des passages pour les piétons
</t>
  </si>
  <si>
    <t>Infection liée à des souches pathogènes en pratiquant la respiration artificielle</t>
  </si>
  <si>
    <t>Masque à disposition
Personnel formé SST</t>
  </si>
  <si>
    <t>Veiller à l'approvisionnement en matériel et produits : Manutentionner les colis de fournitures</t>
  </si>
  <si>
    <t>TMS liés au poids des colis (12 kg)</t>
  </si>
  <si>
    <t>Papier et boissons livrés sur palette, déplacés sur chariot en interne</t>
  </si>
  <si>
    <t>Gestion fournitures : Manutentionner les colis de fournitures</t>
  </si>
  <si>
    <t>Coupure lors de l'utilisation d'équipements coupants (hachoir)</t>
  </si>
  <si>
    <t>Lombalgie liée au poids du matériel à transporter</t>
  </si>
  <si>
    <t>Utilisation d'un diable
Mobilier le plus lourd transporté sur roulettes
Déconditionnement des articles
Mise à disposition d'un marche-pied pour accéder à l'étagère du haut</t>
  </si>
  <si>
    <t>Blessure liée à l'utilisation d'accessoires coupants (ciseaux, pinces, mosaïques, etc.)</t>
  </si>
  <si>
    <t>Coup lié à la projection d'éclats lors d'activité de bricolage</t>
  </si>
  <si>
    <t>Pression &amp; canalisation / Canalisation : fluide toxique, corrosif, nocif</t>
  </si>
  <si>
    <t>Heurt lors d'intervention sur des organes sous énergie fluide</t>
  </si>
  <si>
    <t>Utilisation des manuels de maintenance,
Consignation énergies,
Port des EPI
Matrice "EPI"
Procédure MAINT PRO 28</t>
  </si>
  <si>
    <t>Heurt si détente ressort, pompes, furet sous pression</t>
  </si>
  <si>
    <t>Respecter les distances de sécurité.
Opération sous-traitée</t>
  </si>
  <si>
    <t>Légionellose en étant en contact avec l'ECS</t>
  </si>
  <si>
    <t>Mesures régulières,
Robinets automatiques
Agents formés au risque de légionellose</t>
  </si>
  <si>
    <t>Contact avec de l'huile, graisse pour réaliser la vidange, effectuer les niveaux, graisser</t>
  </si>
  <si>
    <t>Mesures régulières,
Robinets automatiques,</t>
  </si>
  <si>
    <t>Blessure aux yeux lors d'éclat de matériaux</t>
  </si>
  <si>
    <t>Utilisation de lunettes</t>
  </si>
  <si>
    <t>Scie sauteuse</t>
  </si>
  <si>
    <t>Blessure due à la lame</t>
  </si>
  <si>
    <t>Utilisation dans les conditions "normales"</t>
  </si>
  <si>
    <t>Branchement des projecteurs</t>
  </si>
  <si>
    <t>Habilitation électrique</t>
  </si>
  <si>
    <t>Chute d'objets (projecteurs, autre matériel) liée à la surcharge d'un niveau des racks de stockage</t>
  </si>
  <si>
    <t>Les objets lourds sont stockés en partie basse du rack</t>
  </si>
  <si>
    <t>Abaisser les stores</t>
  </si>
  <si>
    <t>Luminosité de l'écran adaptée
Abaissement des stores</t>
  </si>
  <si>
    <t>Missions dans les bâtiments / établissements</t>
  </si>
  <si>
    <t>Rayonnements / Rayonnement ionisant (rayon X, source rad ...)</t>
  </si>
  <si>
    <t xml:space="preserve">Exposition au radon naturel dans les bâtiments - Cartographie IRSN Potentiel radon de catégorie 1
</t>
  </si>
  <si>
    <t>Gérer les contrats d'assurance de la collectivité</t>
  </si>
  <si>
    <t>Stress lié à une erreur sur un contrat (déclaration de sinistre ou mauvaise déclaration lors d'une manifestation)</t>
  </si>
  <si>
    <t>Sensibilisation aux RPS
Disponibilité d'un sociologue spécialisé dans les RPS</t>
  </si>
  <si>
    <t>Resp Pôle PE</t>
  </si>
  <si>
    <t>Organiser et gérer les équipements</t>
  </si>
  <si>
    <t>RPS liés au microabsentéisme</t>
  </si>
  <si>
    <t>Resp RPE</t>
  </si>
  <si>
    <t>Accueillir, conseiller et organiser un lieu d'information, formation</t>
  </si>
  <si>
    <t xml:space="preserve">RPS liés au fait de se positionner dans le cadre de conflits parents/employeur </t>
  </si>
  <si>
    <t>Resp Multiaccueil</t>
  </si>
  <si>
    <t>Accueil, orientation et coordination de la relation aux familles ou substituts parentaux</t>
  </si>
  <si>
    <t>Stress lié à l'agressivité d'un représentant parental en cas de non satisfaction d'une demande</t>
  </si>
  <si>
    <t>Encadrement de l’équipe, conseil technique et soutien des équipes</t>
  </si>
  <si>
    <t>RPS lié à la non adhésion d'un membre dans l'équipe</t>
  </si>
  <si>
    <t>Stress en cas d'accident  
ou de blessure d’un enfant</t>
  </si>
  <si>
    <t>Formation Gestes Premiers Secours
Sensibilisation aux RPS
Disponibilité d'un sociologue spécialisé dans les RPS</t>
  </si>
  <si>
    <t>Brûlure lors du maintien au chaud des plats</t>
  </si>
  <si>
    <t>Déjà brûlée par moteur déficient</t>
  </si>
  <si>
    <t>Manipuler les outils, les matériaux</t>
  </si>
  <si>
    <t>Lombalgie liée au poids des outils et matériaux</t>
  </si>
  <si>
    <t>Manutention des caisses contenant les instruments</t>
  </si>
  <si>
    <t>Prévoir un chariot sur lieux de cours pour faciliter le transport</t>
  </si>
  <si>
    <t>Manutention de caisses de moins de 25 kg</t>
  </si>
  <si>
    <t>Caisses les plus lourdes situées sur le fond du coffre - les caisses lourdes sont vidées dans le véhicule</t>
  </si>
  <si>
    <t>Prévoir un diable
Remplacer les caisses dont les poignées sont cassées</t>
  </si>
  <si>
    <t>Blessure lors du montage/démontage de matériel -ex: but de cardiogoal - Cause : attention détournée par un conflit à gérer entre élèves</t>
  </si>
  <si>
    <t xml:space="preserve">Gérer une situation à la fois
Formé aux gestes et postures adaptés à l'activité
</t>
  </si>
  <si>
    <t>AT Plaie aux lèvres lors du démontage d'un but de cardiogoal (partie dépliable constituée de cercles en acier) - Pied lesté sur roulettes de 40 kg
Proposition de remplacement par du matériel en plastique refusée</t>
  </si>
  <si>
    <t>Douleurs aux lombaires lors du maintien d'un enfant pendant son mouvement - Salarié avec prothèses au bas du dos - Facteurs agravants : enfant en surpoids, rangement de matériel</t>
  </si>
  <si>
    <t>Formé aux gestes et postures adaptés à l'activité
Adaptation des exercices physiques (enfant en surpoids)
Utilisation de matériel en guise de parade
Implication des enfants dans le rangement de matériel léger (plots, cerceaux...)</t>
  </si>
  <si>
    <t xml:space="preserve">AT lombalgie
</t>
  </si>
  <si>
    <t>Disqueuse : Blessure liée à l'abrasif</t>
  </si>
  <si>
    <t>Bloquer les pièces
Tenir fermement la meuleuse</t>
  </si>
  <si>
    <t>Gestion d'équipe</t>
  </si>
  <si>
    <t>Climat tendu lié à la difficulté du personnel de respecter et d'accepter les décisions hiérarchiques</t>
  </si>
  <si>
    <t>Conférence sur le stress
Mise à disposition d'un N° de contact avec un psychologue</t>
  </si>
  <si>
    <t>Visite atelier</t>
  </si>
  <si>
    <t>Déplacement à l'atelier mécanique, atelier électrique et garage 1 fois par jour</t>
  </si>
  <si>
    <t>Chaussures de sécurité à disposition</t>
  </si>
  <si>
    <t>Matérialiser un passage pour les piétons à l'atelier - absence de circulation d'engin</t>
  </si>
  <si>
    <t>Missions du poste de travail</t>
  </si>
  <si>
    <t>Difficulté de déconnection avec la vie professionnelle- Charge de travail importante</t>
  </si>
  <si>
    <t>Charte Droit à la déconnexion</t>
  </si>
  <si>
    <t>Chute lors des déplacements dans les gradins</t>
  </si>
  <si>
    <t>Montage du décor avec divers outils, essai de sonorisation</t>
  </si>
  <si>
    <t>Porter des protections auditives</t>
  </si>
  <si>
    <t>Utilisation d'outils lors du montage du décor</t>
  </si>
  <si>
    <t>Porter des gants de manutention</t>
  </si>
  <si>
    <t>Difficulté de déconnexion avec la vie professionnelle - Cours tardifs (22h), appel téléphonique (code alarme), remplacement d'enseignants pour cours du samedi (16-17h)</t>
  </si>
  <si>
    <t>Difficulté de déconnexion avec la vie professionnelle</t>
  </si>
  <si>
    <t>Organiser des projets</t>
  </si>
  <si>
    <t>Pression lors de l'organisation des projets type inauguration, festival</t>
  </si>
  <si>
    <t>Formé sur le travail en mode projet
Sensibilisation aux RPS
Disponibilité d'un sociologue spécialisé dans les RPS</t>
  </si>
  <si>
    <t>Chute sur le parvis lors de l'accès à l'entrée du bâtiment en cas d'enneigement ou verglas - pas de matérialisation d'un passage pour piétons</t>
  </si>
  <si>
    <t xml:space="preserve">Salage </t>
  </si>
  <si>
    <t>Matérialiser un passage dédié aux piétons</t>
  </si>
  <si>
    <t>Manutention de matériel encombrant : tapis, buts tchoukball</t>
  </si>
  <si>
    <t>Planche élévatrice à roulettes (tapis lourds)</t>
  </si>
  <si>
    <t>Télétravail - Travaux sur ordinateur jusqu'à 6h par jour- Fatigue visuelle liée à une incapacité (perte de champ visuel)</t>
  </si>
  <si>
    <t xml:space="preserve">En télétravail : ordinateur portable, souris et casque fournis
Accord relatif au télétravail
Information aux télétravailleurs : fiche conseils concentration, gestes et postures au bureau
Eclairage naturel </t>
  </si>
  <si>
    <t xml:space="preserve">Télétravail -Travaux sur ordinateur jusqu'à 3h par jour </t>
  </si>
  <si>
    <t>Brûlure lors de la manipulation des plats</t>
  </si>
  <si>
    <t>Coup lié à l'utilisation du marteau</t>
  </si>
  <si>
    <t>Accéder au bâtiment_Siège</t>
  </si>
  <si>
    <t>Chute sur les racines d'arbre lors de l'accès du parking vers les allées piétonnes - Facteur aggravant : pas de rambarde bordant les escaliers pour piétons</t>
  </si>
  <si>
    <t>Installer une main coutante</t>
  </si>
  <si>
    <t>Coupure en utilisant une lime pour affûter les dents de la tronçonneuse</t>
  </si>
  <si>
    <t>Chute de plain pied liée à des obstacles au sol (câbles de positionnement) ou sol dégradé lors de visites de suivi de chantier à proximité de l'accès au réseau</t>
  </si>
  <si>
    <t>Port de chaussures de sécurité
Respecter les zones balisées
Identification des obstacles</t>
  </si>
  <si>
    <t>Utilisation du tracteur balayeuse/broyeur à marteau</t>
  </si>
  <si>
    <t>Machine / Bourrage, panne</t>
  </si>
  <si>
    <t>Accident lié à une panne - Utilisation du broyeur 1/2 journée / qqfois par an</t>
  </si>
  <si>
    <t>Vérification périodique du broyeur
Port de gants, casque et visière
Gilet réfléchissant
Consignes de sécurité machine</t>
  </si>
  <si>
    <t>Préparer la salle de spectacle</t>
  </si>
  <si>
    <t>Manutention de praticables 32 kg (2 fois/an)</t>
  </si>
  <si>
    <t>Utilisation d'un chariot (stockage)
Pousser le chariot à deux</t>
  </si>
  <si>
    <t>Télétravail -Travaux sur ordinateur portable 6h par jour (2 jours/mois)</t>
  </si>
  <si>
    <t>En télétravail : ordinateur portable, souris et casque fournis
Accord relatif au télétravail
Information aux télétravailleurs : fiche conseils concentration, gestes et postures au bureau
Pièce dédiée : bureau et fauteuil réglable, piètement 5 branches
Second écran et clavier indépendant personnels</t>
  </si>
  <si>
    <t>Gestion d'une grande demande des particuliers</t>
  </si>
  <si>
    <t>Pression gérée
Partage avec les collègues de l'équipe
Bonne ambiance de travail
Sensibilisation aux RPS
Disponibilité d'un sociologue spécialisé dans les RPS
Ateliers de réveil musculaire / étirements spécifiques
Proposition d'activités sportives
Activité yoga à la pause méridienne</t>
  </si>
  <si>
    <t>Gestion de nombreux évènements et manifestations - ex: Journée d'information transfrontalière 2 fois/an- Poste nécessitant une grande polyvalence</t>
  </si>
  <si>
    <t>Entraide au sein de l'équipe
Très bonne ambiance de travail
Ateliers de réveil musculaire / étirements spécifiques
Proposition d'activités sportives
Activité yoga à la pause méridienne</t>
  </si>
  <si>
    <t>Contracture lors de la démonstration d'un exercice sans échauffement préalable</t>
  </si>
  <si>
    <t>Réalisation d'échauffements préalables avant démonstration
Implication des enfants dans la démonstration d'exercices</t>
  </si>
  <si>
    <t>AT Contracture cervicale lors d'une démonstration de roulade avant</t>
  </si>
  <si>
    <t>Bruit lié à la porte ouverte</t>
  </si>
  <si>
    <t>Contact avec des produits d'entretien (Voir FDS)</t>
  </si>
  <si>
    <t>Utilisation de produits d'entretien dilués (centrale de dilution)
Agents formés
Affichage d'un tableau de stockage et explications des pictogrammes 
Mise à disposition des FDS</t>
  </si>
  <si>
    <t>Porter des EPI adaptés : gants...(voir FDS)</t>
  </si>
  <si>
    <t>Pression liée aux résultats à atteindre (1 fois/an)</t>
  </si>
  <si>
    <t>Accueil téléphonique</t>
  </si>
  <si>
    <t>Contact téléphonique avec clients mécontents (insatisfaction...)</t>
  </si>
  <si>
    <t>Pas de formation "Gestion des conflits"</t>
  </si>
  <si>
    <t>Management d’équipe</t>
  </si>
  <si>
    <t>Gestion de conflit dans l'équipe</t>
  </si>
  <si>
    <t>Bonne communication individuelle avec chaque membre de l'équipe</t>
  </si>
  <si>
    <t>Gestion caisse</t>
  </si>
  <si>
    <t>Agression à la caisse</t>
  </si>
  <si>
    <t>Présence d'un gardien -Prestation extérieure en Sûreté
Vidéosurveillance extérieure
Retrait des fonds réguliers 2 fois/mois
Fond de caisse compris entre 100 et 300 €
Paiement essentiellement par carte bancaire
Dépôt des fonds au Trésor public (minimum 50 euros)</t>
  </si>
  <si>
    <t>Définir un montant maximal de fond de caisse
Pas de formation "Gestion des conflits"</t>
  </si>
  <si>
    <t>Utiliser le logiciel de billeterie</t>
  </si>
  <si>
    <t>Activité de bureau / Logiciel non ergonomique (mal adapté, complexe ...)</t>
  </si>
  <si>
    <t>Problème lié à l'utilisation du logiciel "Billeterie"</t>
  </si>
  <si>
    <t>Assistance par prestataire informatique
Réactivité du prestataire</t>
  </si>
  <si>
    <t>Difficultés de connexion au réseau internet</t>
  </si>
  <si>
    <t xml:space="preserve">Assistance prestataire informatique
</t>
  </si>
  <si>
    <t xml:space="preserve">Micropannes du réseau internet pendant 10 min (1 fois/mois) </t>
  </si>
  <si>
    <t>Assistance prestataire informatique</t>
  </si>
  <si>
    <t>Utilisation logiciel de comptabilité GED (validation de facture)</t>
  </si>
  <si>
    <t>Problème lié à l'utilisation du logiciel REGIESPECTACLE (1 fois/mois)</t>
  </si>
  <si>
    <t>Taille haie STIHL HS 86R- Vibrations main-bras A(8) : 2,8 m.s² --&gt; Valeur déclenchant action (calculette INRS pour 4h/jour &amp; donnée fabriquant : 4 m.s²)</t>
  </si>
  <si>
    <t>Juriste</t>
  </si>
  <si>
    <t xml:space="preserve">Travaux sur ordinateur portable jusqu'à 6h par jour -Pas d'oreillettes (utilise le haut-parleur)
Réception de 5 à 10 appels/ jour
</t>
  </si>
  <si>
    <t>Ecran positionné en face du clavier sur support, situé à 50 cm des yeux
Fauteuil réglable, piètement 5 branches (sans accoudoirs)
Se lève régulièrement (chercher des documents, s'entretenir avec un collègue...)
Casque avec micro
Veste ou manteau suspendu au porte-manteau (afin de libérer le dossier du fauteuil)</t>
  </si>
  <si>
    <t>Prévoir un écran réglable</t>
  </si>
  <si>
    <t>Repose poignets
Tapis ergonomique</t>
  </si>
  <si>
    <t>Déplacement pour se rendre en réunion dans autres établissements</t>
  </si>
  <si>
    <t>Accident de la route lors de déplacement ponctuel</t>
  </si>
  <si>
    <t>Contrôle technique et révision du véhicule
Véhicule équipé d'un airbag, gilet réfléchissant, triangle, trousse de secours
Contrôle annuel trousse de secours
Agent titulaire du permis de conduire - Contrôle annuel des permis de conduire
Agent assuré pour les trajets professionnels occasionnels (véhicule personnel)
Attestation Conduite signée par l'agent</t>
  </si>
  <si>
    <t>Prévention / Gestion des déchets</t>
  </si>
  <si>
    <t>Accéder aux déchèteries</t>
  </si>
  <si>
    <t>Déchèteries Blodelsheim - Chargement des bennes déchets - Pas de protocole de sécurité</t>
  </si>
  <si>
    <t>Parcours des camions limité au quai inférieur
Emplacements de parking dédié au prestataire</t>
  </si>
  <si>
    <t>Etablir un protocole de sécurité
Définir des règles de limitation de vitesse dans l'enceinte de l'établissement (panneau)
Matérialiser des passages pour les piétons</t>
  </si>
  <si>
    <t>Déchèteries Biesheim - Chargement des bennes déchets</t>
  </si>
  <si>
    <t>Parcours des camions limité au quai inférieur
Vitesse matérialisée au sol à 10 km/h
Emplacements de parking dédié au prestataire
Matérialisation de passage piétons</t>
  </si>
  <si>
    <t>Resp Adjointe Serv PGD</t>
  </si>
  <si>
    <t>Visite des déchèteries et points verts</t>
  </si>
  <si>
    <t>Accident lors du déplacement dans les décheteries et points verts (quelquefois/semaine - 100 km/jour)</t>
  </si>
  <si>
    <t>Véhicule de service
Contrôle technique et révision du véhicule
Véhicule équipé d'un airbag, gilet réfléchissant, triangle, trousse de secours
Attestation conduite signée par l'agent</t>
  </si>
  <si>
    <t>Déchèterie Blodelsheim : déplacement piéton lors du contrôle visuel du contenu des bennes - Circulation de camions benne, véhicules prestataires, présence des véhicules de particuliers</t>
  </si>
  <si>
    <t>Port d'un vêtement réfléchissant
Port de chaussures de sécurité</t>
  </si>
  <si>
    <t>Pas de matérialisation de zone piétonne au sol
Mettre en place un panneau de limite de vitesse 10 km/h</t>
  </si>
  <si>
    <t>Déchèteries Blodelsheim: déplacement piéton lors du contrôle visuel du contenu des bennes- Présence de neige, verglas</t>
  </si>
  <si>
    <t>Dénéigement, salage immédiat par la société prestataire</t>
  </si>
  <si>
    <t>Déchèterie Blodelsheim : exposition aux rayonnements solaires en été</t>
  </si>
  <si>
    <t>Port de vêtement léger</t>
  </si>
  <si>
    <t>Mettre à disposition une casquette</t>
  </si>
  <si>
    <t>Déchèterie Blodelsheim : exposition au froid en hiver</t>
  </si>
  <si>
    <t xml:space="preserve">Port de vêtements chauds
</t>
  </si>
  <si>
    <t>Mettre à disposition des gants chauds et bonnet
Prévoir du rechange de vêtements de travail</t>
  </si>
  <si>
    <t>Déchèterie Blodelsheim : exposition aux poussières (gravats, déchets verts....)</t>
  </si>
  <si>
    <t>Mettre à disposition des lunettes de sécurité</t>
  </si>
  <si>
    <t>Point vert Dessenheim : Se garer le long de la route sur pelouse - Sol en pente légère</t>
  </si>
  <si>
    <t>Point vert Dessenheim : Se garer le long de la route sur pelouse- Sol glissant en période de pluie</t>
  </si>
  <si>
    <t>Point vert Dessenheim : Contrôler l'intérieur des zones déchets (gravats, déchets verts) - exposition à la poussière</t>
  </si>
  <si>
    <t>Point vert Dessenheim : Accès aux sanitaires vétustes - Propreté améliorable</t>
  </si>
  <si>
    <t>Remplacement futur du bungalow actuel</t>
  </si>
  <si>
    <t>Agent Technique PGD</t>
  </si>
  <si>
    <t>Déchèterie Blodelsheim :Particuliers virulents (ex: arrivée des factures)</t>
  </si>
  <si>
    <t xml:space="preserve">Maîtrise du stress
Fait preuve de pédagogie
Sensibilisation aux RPS
Disponibilité d'un sociologue spécialisé dans les RPS
</t>
  </si>
  <si>
    <t>Déchèterie Blodelsheim : chute dans les escaliers lors de l'accès au quai supérieur pour contrôle des bennes</t>
  </si>
  <si>
    <t>Main courante
Escalier en béton</t>
  </si>
  <si>
    <t>Déchèterie Biesheim :  déplacement piéton lors du contrôle visuel du contenu des bennes - Circulation de camions benne, véhicules du prestataire, présence des véhicules de particuliers</t>
  </si>
  <si>
    <t>Respect des zones piétonnes matérialisées
Vitesse des usagers et prestataires limitée à 10 km/h
Port d'un vêtement réfléchissant
Port de chaussures de sécurité</t>
  </si>
  <si>
    <t>Déchèteries Biesheim, Blodelsheim: déplacement piéton lors du contrôle visuel du contenu des bennes- Présence de neige, verglas</t>
  </si>
  <si>
    <t>Déchèteries : postures contraignantes lors du rechargement de la benne "Objets de maison" avec des éléments lourds (&gt; 30 kg) et encombrant, stockés en attente au sol - Aide du prestataire- Contrainte : 1 seule benne présente</t>
  </si>
  <si>
    <t>Etre à deux
Port de gants de manutention
Posture à genoux, dos maintenu droit</t>
  </si>
  <si>
    <t>Référente Collecte Bacs OM</t>
  </si>
  <si>
    <t>Déchèterie Blodelsheim : retrait de sacs Kraft, 10 kg l'unité dans le local de stockage pour chargement dans le coffre du véhicule de service</t>
  </si>
  <si>
    <t>Déchèterie Biesheim, Blodelsheim :Particuliers virulents (ex: arrivée des factures)</t>
  </si>
  <si>
    <t>Maîtrise du stress
Fait preuve de pédagogie
Sensibilisation aux RPS
Disponibilité d'un sociologue spécialisé dans les RPS</t>
  </si>
  <si>
    <t>Ranger du matériel</t>
  </si>
  <si>
    <t>Déchèterie Biesheim : chute dans les escaliers lors de l'accès au local de stockage vide sanitaire, situé au quai inférieur, pour y déposer du matériel ou gravats</t>
  </si>
  <si>
    <t>Accès à l'escalier par un portillon
Main courante
Escalier en béton</t>
  </si>
  <si>
    <t>Utiliser du matériel</t>
  </si>
  <si>
    <t>Déchèterie Biesheim : chute d'un escabeau pour chercher du matériel au dernier niveau du rack (1 fois/mois)</t>
  </si>
  <si>
    <t>Stockage du matériel peu utilisé en hauteur</t>
  </si>
  <si>
    <t>Privilégier une PIRL</t>
  </si>
  <si>
    <t>Ranger / évacuer des déchets</t>
  </si>
  <si>
    <t>Déchèterie Biesheim : manutention de matériel, gravats jusqu'au local vide sanitaire</t>
  </si>
  <si>
    <t>Tire-palette
Diable</t>
  </si>
  <si>
    <t>Ranger la zone de réemploi</t>
  </si>
  <si>
    <t>Déchèterie Biesheim - Zone réemploi : manutention de cartons de déchets recyclés de poids 20 kg (livres, vaisselle...) jusqu'à la camionnette- Déchets issus de dépôts par les usagers dans la zone réemploi</t>
  </si>
  <si>
    <t>Mise à disposition d'une brouette
Transport des déchets par camionnette jusqu'aux containers de tri</t>
  </si>
  <si>
    <t>Déchèterie Biesheim - Zone réemploi : coupure lors du rangement des déchets de vaisselle ou verre cassés</t>
  </si>
  <si>
    <t>Port de gants épais
Port de chaussures de sécurité</t>
  </si>
  <si>
    <t>Vérifier si les gants "épais" sont anti coupure</t>
  </si>
  <si>
    <t>Déchèterie Biesheim - Zone réemploi : plain-pied lié à la présence d'encombrants</t>
  </si>
  <si>
    <t>Aménagement d'une allée entre les étalages
Rangement régulier de l'allée</t>
  </si>
  <si>
    <t>Monter les bacs</t>
  </si>
  <si>
    <t>Déchèterie Biesheim - Local stockage bacs : postures contraignantes lors du montage des bacs (fixation des roues, serrures)</t>
  </si>
  <si>
    <t>Réparer des bacs</t>
  </si>
  <si>
    <t>Déchèterie Biesheim - Local stockage bacs : blessure lors de la réparation des bacs avec la perceuse (serrures, roues...)</t>
  </si>
  <si>
    <t xml:space="preserve">Port de gants de manutention épais </t>
  </si>
  <si>
    <t>Vérifier le type de gants</t>
  </si>
  <si>
    <t>Réparer des containers enterrés</t>
  </si>
  <si>
    <t xml:space="preserve">Réparation des containers extérieurs enterrés avec la perceuse - concerne 29 communes: remplacement de plaques </t>
  </si>
  <si>
    <t>Port de gants de manutention épais 
Port de lunettes de sécurité (contre les éclats)</t>
  </si>
  <si>
    <t xml:space="preserve">Chute lors de la réparation des containers enterrés (vis, charnières): retrait des éléments de containers et ouverture totale de la fosse, jusqu'à 4 m de profondeur </t>
  </si>
  <si>
    <t>Pas de port de casque, pas de harnais</t>
  </si>
  <si>
    <t>Brûlure avec la tôle lors des réparations</t>
  </si>
  <si>
    <t>Travaux réalisés hors période estivale</t>
  </si>
  <si>
    <t>Travail isolé lors des interventions de réparations des points de collecte dans les communes</t>
  </si>
  <si>
    <t>Présence potentielle d'usagers de passage</t>
  </si>
  <si>
    <t>Communiquer toutes les 30 min avec un collègue par sms</t>
  </si>
  <si>
    <t>Contact avec déchets</t>
  </si>
  <si>
    <t>Port de gants, vêtements de travail
Se laver les mains régulièrement</t>
  </si>
  <si>
    <t>Fournir des vêtements de travail de rechange</t>
  </si>
  <si>
    <t>Livrer des bacs</t>
  </si>
  <si>
    <t>Déchèterie Biesheim - Livraison de bacs: manutentionner les bacs empilés par 2, de 2 x 40 kg, pour charger la camionnette</t>
  </si>
  <si>
    <t>Bacs sur roulette</t>
  </si>
  <si>
    <t>Prévoir un hayon sur le véhicule, une aide à la manutention (rampe)</t>
  </si>
  <si>
    <t>Contrôler la réception des déchets amiantés réalisée par le prestataire</t>
  </si>
  <si>
    <t>Déchèterie Biesheim - Exposition aux fibres d'amiante générées par casse accidentelle de plaques de fibre ciment lors de la manutention- Dépots réalisés 1 fois tous les 2 ans</t>
  </si>
  <si>
    <t>Ne pas toucher aux emballages de déchets amiantés
En cas de manipulation des plaques, porter un masque FFP3 et une tenue jetable
Respect du cahier des charges par le prestataire
Refus des déchets des usagers non respectueux des consignes
Consignes transmises aux usagers</t>
  </si>
  <si>
    <t>Eliminer ces EPI en tant que déchets en filière amiante
Inclure les règles de chargement des déchets amiantés dans le protocole de sécurité</t>
  </si>
  <si>
    <t>Posture assise 2h/ jour au bureau; ordinateur portable</t>
  </si>
  <si>
    <t>Fauteuil piétement 5 branches réglable
Ecran positionné en face du clavier, situé à 50 cm des yeux
Ordinateur portable sur support, clavier indépendant
Tapis ergonomique</t>
  </si>
  <si>
    <t>Exposition au bruit émis par les enfants</t>
  </si>
  <si>
    <t>Formation AESH</t>
  </si>
  <si>
    <t>Lavage des mains</t>
  </si>
  <si>
    <t>Mettre à disposition masque COVID et gel hydroalcoolique</t>
  </si>
  <si>
    <t>Concentration et adaptation au groupe d'enfants handicapés (10 enfants)</t>
  </si>
  <si>
    <t>Formation AESH
Gestion à 2 animateurs</t>
  </si>
  <si>
    <t>Enfants à comportement violent - Accident (épaule déboitée)</t>
  </si>
  <si>
    <t>Insultes</t>
  </si>
  <si>
    <t>Accident lors du trajet en bus</t>
  </si>
  <si>
    <t>Conducteur de bus professionnel
Port de la ceinture de sécurité</t>
  </si>
  <si>
    <t>Chute lors des trajets piétons : accès au collège et à l'aire de jeux</t>
  </si>
  <si>
    <t>Port de chaussures type baskets</t>
  </si>
  <si>
    <t>Renversement par un véhicule en empruntant la chaussée lors du trajet jusqu'à l'aire de jeux</t>
  </si>
  <si>
    <t xml:space="preserve">Emprunte les trottoirs
Respect des passages piétons
</t>
  </si>
  <si>
    <t>Porter un gilet réfléchissant en période hivernale</t>
  </si>
  <si>
    <t>Blessure lors de jeux de balles</t>
  </si>
  <si>
    <t>Animateur formé SST</t>
  </si>
  <si>
    <t>Réaliser le recyclage SST</t>
  </si>
  <si>
    <t>Lombalgie lors du soulèvement d'un élève atteint d'un handicap moteur pour transfert bus --&gt; fauteuil roulant</t>
  </si>
  <si>
    <t>Déchèterie Blodelsheim : plain-pied lors du retrait de sacs Kraft dans le local de stockage pour chargement dans le coffre du véhicule de service</t>
  </si>
  <si>
    <t>Rangement régulier du matériel 
Fixation de matériel au mur (balai...)</t>
  </si>
  <si>
    <t xml:space="preserve"> </t>
  </si>
  <si>
    <t>Déplacement professionnel (suivi de travaux, mise en place Point d'Apport volontaire, réunion siège)</t>
  </si>
  <si>
    <t>Accident lors du déplacement sur les lieux de travaux : 1/sem - 50 km/jour</t>
  </si>
  <si>
    <t>Véhicule de service / utilitaire ou véhicule personnel
Contrôle technique et révision du véhicule
Véhicule équipé d'un airbag, gilet réfléchissant, triangle, trousse de secours
Attestation conduite signée par l'agent
Véhicule personnel assuré pour les trajets professionnels</t>
  </si>
  <si>
    <t>Caractérisation des déchets (comptage sur échantillon de collecte de 100kg)</t>
  </si>
  <si>
    <t>Coupure par contact avec déchets médicaux, métallurgiques...- 2 fois/mois</t>
  </si>
  <si>
    <t>Port de vêtement de travail, gants épais, chaussures de sécurité</t>
  </si>
  <si>
    <t>Fournir des EPI de rechange : vêtements de travail, gants, lunettes</t>
  </si>
  <si>
    <t>Contamination par contact avec déchets médicaux, métallurgiques...- 2 fois/mois</t>
  </si>
  <si>
    <t>Port de vêtement de travail, gants cuir</t>
  </si>
  <si>
    <t>Contact avec déchets organiques insalubres - 2 fois/an</t>
  </si>
  <si>
    <t>Port de combinaison jetable, gants cuir</t>
  </si>
  <si>
    <t>Interventions sur le terrain</t>
  </si>
  <si>
    <t>Travail isolé lors des interventions de balisage, de fermeture de containers sur le terrain</t>
  </si>
  <si>
    <t>Echanges virulents avec les usagers</t>
  </si>
  <si>
    <t>Sait gérer les conflits
Fait preuve de compréhension</t>
  </si>
  <si>
    <t>Contrôle travaux des prestataires (maintenance, nettoyage)</t>
  </si>
  <si>
    <t>Chute lors du contrôle de l'état des containers enterrés après nettoyage par les prestataires - Posture à genoux en bordure de fosse</t>
  </si>
  <si>
    <t xml:space="preserve">Réception déchargement container déchets verre PAV </t>
  </si>
  <si>
    <t>Déchèterie Biesheim : Coupure lors du contrôle des déchets déchargés par camion grue sur l'aire de stockage- 2 fois/an</t>
  </si>
  <si>
    <t>Posture assise sur ordinateur jusqu'à 4 h par jour - Ecran principal
Réception de 15 appels/ jour - Problèmes circulatoires</t>
  </si>
  <si>
    <t>Ecran positionné en face du clavier, situé à 50 cm des yeux
Fauteuil réglable, piètement 5 branches, repose-pied
Se lève régulièrement
Intervention régulière sur le terrain
Casque avec micro filaire
Tapis ergonomique</t>
  </si>
  <si>
    <t>Télétravail - Travaux sur ordinateur portable 3h par jour (1 jour/sem)</t>
  </si>
  <si>
    <t>En télétravail : ordinateur portable, souris ergonomique et casque fournis.
Pièce dédiée : bureau et fauteuil réglable, piètement 5 branches
Accord relatif au télétravail
Information aux télétravailleurs : fiche conseils concentration, gestes et postures au bureau</t>
  </si>
  <si>
    <t>Prévoir un support pour ordinateur portable, associé à un clavier indépendant</t>
  </si>
  <si>
    <t>Fatigue visuelle - travail sur écran d'ordinateur portable jusqu'à 4h/jour au bureau - Port de lunettes</t>
  </si>
  <si>
    <t>Ecran avec filtre anti lumière bleue
Eclairage naturel
Bureau positionné perpendiculairement à la fenêtre
Ecran réglé en mode sombre</t>
  </si>
  <si>
    <t>Faire des pauses visuelles : regarder au loin au-dessus de l'écran toutes les demi-heures
Le mode sombre fait ressortir un texte de couleur claire et offre un contraste élevé sans causer de fatigue oculaire.</t>
  </si>
  <si>
    <t>Risque de blessure aux angles du bureau - Accès étroit dans la pièce</t>
  </si>
  <si>
    <t>Mettre en place des protections d'angles</t>
  </si>
  <si>
    <t>Outil informatique lent (travail avec  les applications des prestataires 3 fois/jour), réseau faible - Déconnexion réseau 1 fois/sem</t>
  </si>
  <si>
    <t>Assistance par prestataire informatique
Réactivité du prestataire (petits problèmes)</t>
  </si>
  <si>
    <t>Travaux sur ordinateur jusqu'à 6 h par jour, 2 écrans dont l'écran de l'ordinateur portable
Réception de 15 appels/ jour</t>
  </si>
  <si>
    <t>Ecrans situés à 50 cm des yeux, positionnés sur support
Fauteuil réglable, piètement 5 branches
Se lève régulièrement et intervention sur le terrain
Casque avec micro filaire</t>
  </si>
  <si>
    <t>Télétravail - Travaux sur ordinateur portable 6h par jour (2 jours/sem)</t>
  </si>
  <si>
    <t>En télétravail : sacoche fournie avec ordinateur portable, souris et casque.
Pièce dédiée et fauteuil réglable, piètement 5 branches
Accord relatif au télétravail
Information aux télétravailleurs : fiche conseils concentration, gestes et postures au bureau</t>
  </si>
  <si>
    <t>Utilisation d'un second écran personnel</t>
  </si>
  <si>
    <t>Répétition usante en fin de semaine : renouveler des explications aux usagers (ex: refus d'accès à la déchèterie)- Appels téléphoniques</t>
  </si>
  <si>
    <t>Sait gérer les conflits
Fait preuve de pédagogie</t>
  </si>
  <si>
    <t>Chargé Mission Prévention &amp; Communication</t>
  </si>
  <si>
    <t>Travaux sur ordinateur jusqu'à 5 h par jour, 2 écrans dont l'écran de l'ordinateur portable</t>
  </si>
  <si>
    <t>Ecrans situés à 50 cm des yeux, clavier indépendant
Ordinateur portable sur support
Fauteuil réglable avec accoudoirs, piètement 5 branches
Se lève régulièrement : assister à des réunions
Casque avec micro filaire - Utilisation du haut parleur
Tapis ergonomique</t>
  </si>
  <si>
    <t xml:space="preserve">
Si animation courte, privilégier la posture debout</t>
  </si>
  <si>
    <t>Télétravail - Travaux sur ordinateur portable 6h par jour (2 jours/sem) - Utilisation d'une table et chaise</t>
  </si>
  <si>
    <t>En télétravail : sacoche fournie avec ordinateur portable, souris et casque.
Pièce dédiée
Accord relatif au télétravail
Information aux télétravailleurs : fiche conseils concentration, gestes et postures au bureau</t>
  </si>
  <si>
    <t>Ecran et clavier indépendants personnels
Prévoir un support pour ordinateur portable</t>
  </si>
  <si>
    <t>Déplacement pour animation en salle et siège</t>
  </si>
  <si>
    <t>Accident lors du déplacement sur les lieux d'animation ou réunion : 3 fois/mois - Déplacement en début de soirée ou week-end</t>
  </si>
  <si>
    <t>Véhicule personnel, équipé d'un gilet réfléchissant, triangle, trousse de secours
Transport de caisse avec matériel dans le coffre</t>
  </si>
  <si>
    <t>Vérifier si souscription d'une assurance pour trajet professionnel
Voir si une attestation conduite a été signée par l'agent</t>
  </si>
  <si>
    <t>Ranger la zone de réemploi, projet jardin pédagogique</t>
  </si>
  <si>
    <t>Renversement par un véhicule</t>
  </si>
  <si>
    <t>Respect des passages piétons
Port de gilet réfléchissant, chaussures de sécurité</t>
  </si>
  <si>
    <t>Port de chaussures de sécurité, gants</t>
  </si>
  <si>
    <t>S'assurer de la résistance des gants lors du contact avec des objets coupants</t>
  </si>
  <si>
    <t>Aménagement d'une allée entre les étalages</t>
  </si>
  <si>
    <t>Agent d'accueil Relations usagers</t>
  </si>
  <si>
    <t>Travaux sur ordinateur jusqu'à 5 h par jour, 2 écrans principaux - Réception de 30 appels/jour</t>
  </si>
  <si>
    <t>Ecrans situés à 50 cm des yeux, réglables 
Fauteuil réglable avec accoudoirs, piètement 5 branches
Se lève régulièrement
Casque avec micro filaire</t>
  </si>
  <si>
    <t>Flexion du poignet liée à l'utilisation de la souris jusqu'à 2h par jour- Avant bras droit en abduction</t>
  </si>
  <si>
    <t>Disposer la souris de telle sorte à ce que les avant bras soient parallèles</t>
  </si>
  <si>
    <t>Plain-pied lié au câble au sol traversant la zone d'évolution du fauteuil</t>
  </si>
  <si>
    <t>Mettre en place une goulotte</t>
  </si>
  <si>
    <t>Télétravail - Travaux sur ordinateur portable 6h par jour (2 jours/sem) - Posture assise - Utilisation chaise et table, pas de pièce dédiée</t>
  </si>
  <si>
    <t>En télétravail : sacoche fournie avec ordinateur portable et casque.
Se lève toutes les 2h
Accord relatif au télétravail
Information aux télétravailleurs : fiche conseils concentration, gestes et postures au bureau</t>
  </si>
  <si>
    <t>Pas de clavier indépendant, souris personnelle
Prévoir un support pour ordinateur portable</t>
  </si>
  <si>
    <t>Exposition au bruit ambiant : conversation, échange avec usagers</t>
  </si>
  <si>
    <t>Isolation phonique des bureaux insuffisante</t>
  </si>
  <si>
    <t>Eblouissement : positionnement du bureau face à la fenêtre et à la porte d'entrée principale</t>
  </si>
  <si>
    <t>Utilisation des stores</t>
  </si>
  <si>
    <t>Installation de store sur porte d'entrée planifiée</t>
  </si>
  <si>
    <t>Réception jusqu'à 60 appels pendant 1 jour à raison d'1 fois/mois - 25% des appels concerne la trésorerie et sont facteur de stress -Accumulation de la frustration</t>
  </si>
  <si>
    <t>Soutien de l'équipe
Hiérarchie à l'écoute
Maîtrise de l'échange</t>
  </si>
  <si>
    <t>Resp Service PGD</t>
  </si>
  <si>
    <t>Travaux sur ordinateur jusqu'à 4 h par jour, 1 écran principal - Utilisation de l'écran de l'ordinateur portable pour les visioconférences
Assiste à de nombreuses réunions en salle ou visio-conférences - Assise dure du fauteuil</t>
  </si>
  <si>
    <r>
      <rPr>
        <sz val="10"/>
        <color theme="1"/>
        <rFont val="Arial"/>
      </rPr>
      <t>Ecran réglable en hauteur situé à 50 cm des yeux
Ordinateur portable sur support, clavier indépendant</t>
    </r>
    <r>
      <rPr>
        <b/>
        <sz val="10"/>
        <color theme="1"/>
        <rFont val="Arial"/>
      </rPr>
      <t xml:space="preserve">
</t>
    </r>
    <r>
      <rPr>
        <sz val="10"/>
        <color theme="1"/>
        <rFont val="Arial"/>
      </rPr>
      <t>Fauteuil réglable, piètement 5 branches
Se lève régulièrement et intervention sur le terrain</t>
    </r>
    <r>
      <rPr>
        <b/>
        <sz val="10"/>
        <color theme="1"/>
        <rFont val="Arial"/>
      </rPr>
      <t xml:space="preserve">
</t>
    </r>
    <r>
      <rPr>
        <sz val="10"/>
        <color theme="1"/>
        <rFont val="Arial"/>
      </rPr>
      <t>Casque avec micro filaire</t>
    </r>
  </si>
  <si>
    <t>Faire un essai de fauteuil avec assise plus souple
Pas de repose pied</t>
  </si>
  <si>
    <t>Eblouissement par la lumière issue de la fenêtre, qui reflète sur l'écran - Fatigue oculaire</t>
  </si>
  <si>
    <t>Pauses visuelles (regard au loin toutes les demi-heures)
Eclairage naturel
Bureau positionné perpendiculairement à la fenêtre
Ecran réglé en mode sombre</t>
  </si>
  <si>
    <t>Le mode sombre fait ressortir un texte de couleur claire et offre un contraste élevé sans causer de fatigue oculaire.</t>
  </si>
  <si>
    <t>Télétravail - Travaux sur ordinateur portable 6h par jour (1 à 2 jours/sem)</t>
  </si>
  <si>
    <t>En télétravail : sacoche fournie avec ordinateur portable, souris et casque.
Pièce dédiée et fauteuil réglable avec accoudoirs, piètement 5 branches
Accord relatif au télétravail
Information aux télétravailleurs : fiche conseils concentration, gestes et postures au bureau</t>
  </si>
  <si>
    <t>Diffficultés de connexion au réseau téléphonique - Nécessité de sortir du bureau pour obtenir un meilleure connexion</t>
  </si>
  <si>
    <t>Signalement effectué à la hiérarchie</t>
  </si>
  <si>
    <t>Se rendre au siège : réunions</t>
  </si>
  <si>
    <t>Accident lors d'un déplacement en véhicule (30 min/jour) - Utilisation d'un véhicule personnel ou véhicule de service selon disponibilité</t>
  </si>
  <si>
    <t>Relations interservices</t>
  </si>
  <si>
    <t>Aléas d'organisation, frustration liées à une importante sollicitation par plusieurs personnes et nombreux intermédiaires : emails nombreux, répétitifs, entrainant une difficulté à distinguer le degré d'urgence du traitement des messages =&gt; perte de temps (tri des emails) et d'efficacité</t>
  </si>
  <si>
    <t>Formation "Organisation du temps" _webinair en QVT Par CNFPT =&gt; Décision de traitement des emails décalé en fin de matinée</t>
  </si>
  <si>
    <t>Frustration pesante liée à une demande d'absence de dépenses et lenteur des décisions- Contexte technique : facturation des particuliers réalisée 2 fois/an via redevance =&gt; impossibilité d'engager des crédits, retard de trésorerie, pénalisation des agents, paiement décalé des prestataires transporteurs</t>
  </si>
  <si>
    <t>Dispose d'un budget indépendant du budget général de la CCARB- Mise en place d'une ligne de trésorerie
Communication hebdomadaire avec la hiérarchie directe du Pôle
Prise de conscience interne au Pôle</t>
  </si>
  <si>
    <t>Ligne de trésorerie mise en place en avril 2024</t>
  </si>
  <si>
    <t>Aménagement Urbanisme Environnement</t>
  </si>
  <si>
    <t>Directeur Pôle AUE</t>
  </si>
  <si>
    <t>Travaux sur ordinateur jusqu'à 4 h par jour, 1 écran principal, utilisation de l'écran de l'ordinateur portable pour visioconférence- Douleurs au dos, cervicales - Personnel de grande taille</t>
  </si>
  <si>
    <r>
      <rPr>
        <sz val="10"/>
        <color theme="1"/>
        <rFont val="Arial"/>
      </rPr>
      <t>Ecran situé à 50 cm des yeux, réglable en hauteur, clavier indépendant</t>
    </r>
    <r>
      <rPr>
        <b/>
        <sz val="10"/>
        <color theme="1"/>
        <rFont val="Arial"/>
      </rPr>
      <t xml:space="preserve">
</t>
    </r>
    <r>
      <rPr>
        <sz val="10"/>
        <color theme="1"/>
        <rFont val="Arial"/>
      </rPr>
      <t>Fauteuil réglable, piètement 5 branches
Se lève régulièrement (réunions...)</t>
    </r>
    <r>
      <rPr>
        <b/>
        <sz val="10"/>
        <color theme="1"/>
        <rFont val="Arial"/>
      </rPr>
      <t xml:space="preserve">
</t>
    </r>
    <r>
      <rPr>
        <sz val="10"/>
        <color theme="1"/>
        <rFont val="Arial"/>
      </rPr>
      <t>Casque avec micro filaire (visioconférence)</t>
    </r>
  </si>
  <si>
    <t>Installer un support sous l'ordinateur portable
Envisager un bureau réglable en hauteur
Installer une table haute pour varier les postures assis/debout
Réaliser des réunions (si courtes) debout autour de la table haute</t>
  </si>
  <si>
    <t>Faire un essai de tapis ergonomique ou souris ergonomique</t>
  </si>
  <si>
    <t>Télétravail - Travaux sur ordinateur portable 6h par jour (1 jour/sem)
Douleurs au dos et cervicales - Personnel de grande taille</t>
  </si>
  <si>
    <t>En télétravail : sacoche fournie avec ordinateur portable, souris et casque
Pièce de bureau dédiée, fauteuil avec accoudoir (type tapissier) non mobile
Accord relatif au télétravail
Information aux télétravailleurs : fiche conseils concentration, gestes et postures au bureau</t>
  </si>
  <si>
    <t>Se rendre dans les communes, déchèteries, RUCHE (réunions...)</t>
  </si>
  <si>
    <t>Accident lors d'un déplacement en véhicule (plusieurs fois/sem) - Utilisation principale du véhicule personnel (par commodités)</t>
  </si>
  <si>
    <t>Contrôle technique et révision du véhicule personnel
Véhicule personnel équipé de gilet réfléchissant, triangle
Agent titulaire du permis de conduire - Contrôle annuel des permis de conduire
Agent assuré pour les trajets professionnels (véhicule personnel)
Attestation Conduite signée par l'agent</t>
  </si>
  <si>
    <t>Pas de trousse de secours dans le véhicule personnel</t>
  </si>
  <si>
    <t>Accéder à des terrains en espace naturel</t>
  </si>
  <si>
    <t>Plain-pied lié lors d'accès en espace naturel  (1 à 2 fois/an)</t>
  </si>
  <si>
    <t>Port de chaussures de randonnée personnelles</t>
  </si>
  <si>
    <t>Pas de chaussures de randonnée fournies</t>
  </si>
  <si>
    <t>Se déplacer à pied</t>
  </si>
  <si>
    <t>Renversement par un véhicule lors du trajet à pied jusqu'au siège (1 fois/jour)</t>
  </si>
  <si>
    <t>Emprunte les trottoirs
Respect des passages piétons
Respect de la signalétique de sécurité routière</t>
  </si>
  <si>
    <t>Utilisation sac à dos personnel</t>
  </si>
  <si>
    <t>Turn over important - Sollicitation importante --&gt; Charge de travail soutenu pendant quelques mois- ex: assurer 2 postes (2 à 3 fois/an)</t>
  </si>
  <si>
    <t>Hiérarchie à l'écoute
Seconder par un collaborateur
Ateliers de réveil musculaire / étirements spécifiques
Proposition d'activités sportives
Activité yoga à la pause méridienne</t>
  </si>
  <si>
    <t>Conseiller en Energie Partagée</t>
  </si>
  <si>
    <t>Travaux sur ordinateur jusqu'à 6 h par jour, 1 écran principal non réglable en hauteur, utilisation de l'écran de l'ordinateur portable pour visioconférence- Personnel de grande taille, torsion de la nuque</t>
  </si>
  <si>
    <r>
      <rPr>
        <sz val="10"/>
        <color theme="1"/>
        <rFont val="Arial"/>
      </rPr>
      <t>Ecran situé à 50 cm des yeux, sur support, clavier indépendant</t>
    </r>
    <r>
      <rPr>
        <b/>
        <sz val="10"/>
        <color theme="1"/>
        <rFont val="Arial"/>
      </rPr>
      <t xml:space="preserve">
</t>
    </r>
    <r>
      <rPr>
        <sz val="10"/>
        <color theme="1"/>
        <rFont val="Arial"/>
      </rPr>
      <t>Fauteuil réglable, piètement 5 branches
Se lève régulièrement (réunions...)</t>
    </r>
    <r>
      <rPr>
        <b/>
        <sz val="10"/>
        <color theme="1"/>
        <rFont val="Arial"/>
      </rPr>
      <t xml:space="preserve">
</t>
    </r>
    <r>
      <rPr>
        <sz val="10"/>
        <color theme="1"/>
        <rFont val="Arial"/>
      </rPr>
      <t>Casque avec micro filaire (visioconférence)</t>
    </r>
  </si>
  <si>
    <t>Prévoir un écran réglable en hauteur
Installer un support sous l'ordinateur portable
Envisager un bureau réglable en hauteur</t>
  </si>
  <si>
    <t>Télétravail - Travaux sur ordinateur portable 6h par jour (1 jour/sem)
- Personnel de grande taille - Pas de pièce dédiée, table basse, canapé</t>
  </si>
  <si>
    <t>En télétravail : sacoche fournie avec ordinateur portable, souris et casque
Accord relatif au télétravail
Information aux télétravailleurs : fiche conseils concentration, gestes et postures au bureau</t>
  </si>
  <si>
    <t>Prévoir un support pour ordinateur portable, associé à un clavier indépendant
Conditions de travail inadaptées (table basse, canapé)</t>
  </si>
  <si>
    <t>Se rendre dans les communes (réunions avec maires...)</t>
  </si>
  <si>
    <t>Accident lors d'un déplacement en véhicule (1 à 2 fois/sem) - Utilisation principale du véhicule personnel, choix du véhicule de service selon disponibilité</t>
  </si>
  <si>
    <t>Se déplacer à pied (organise ou participe à des réunions)</t>
  </si>
  <si>
    <t>Utilisation saccoche</t>
  </si>
  <si>
    <t>Chargé Mission Environnement</t>
  </si>
  <si>
    <t>Travaux sur ordinateur jusqu'à 6 h par jour, 1 écran principal de l'ordinateur portable - Pas de clavier indépendant- Dos vouté- Positionnement du matériel informatique inadapté</t>
  </si>
  <si>
    <r>
      <rPr>
        <sz val="10"/>
        <color theme="1"/>
        <rFont val="Arial"/>
      </rPr>
      <t>Ecran situé à 50 cm des yeux</t>
    </r>
    <r>
      <rPr>
        <b/>
        <sz val="10"/>
        <color theme="1"/>
        <rFont val="Arial"/>
      </rPr>
      <t xml:space="preserve">
</t>
    </r>
    <r>
      <rPr>
        <sz val="10"/>
        <color theme="1"/>
        <rFont val="Arial"/>
      </rPr>
      <t>Fauteuil réglable, piètement 5 branches
Se lève régulièrement (réunions...)</t>
    </r>
    <r>
      <rPr>
        <b/>
        <sz val="10"/>
        <color theme="1"/>
        <rFont val="Arial"/>
      </rPr>
      <t xml:space="preserve">
</t>
    </r>
    <r>
      <rPr>
        <sz val="10"/>
        <color theme="1"/>
        <rFont val="Arial"/>
      </rPr>
      <t>Casque avec micro filaire (visioconférence)</t>
    </r>
  </si>
  <si>
    <t>Installer un support sous l'ordinateur portable associé à un clavier indépendant
Déplacer l'écran indépendant sur le côté car moins utilisé</t>
  </si>
  <si>
    <t>Flexion du poignet liée à l'utilisation de la souris jusqu'à 2h par jour - Travaux sur plan et schéma</t>
  </si>
  <si>
    <t>Télétravail - Travaux sur ordinateur portable 6h par jour (2 jours/sem)- Dos vouté</t>
  </si>
  <si>
    <t>En télétravail : sacoche fournie avec ordinateur portable, souris et casque
Pièce dédiée, fauteuil de bureau à piétement 5 branches
Accord relatif au télétravail
Information aux télétravailleurs : fiche conseils concentration, gestes et postures au bureau</t>
  </si>
  <si>
    <t>Difficultés internes à l'APART- coupures ponctuelles de connexion internet</t>
  </si>
  <si>
    <t>Se rendre sur les chantiers -ex: vérifier parcelles à aménager</t>
  </si>
  <si>
    <t>Accident lors d'un déplacement en véhicule de fonction (1 fois/sem) - Utilisation ponctuelle du véhicule personnel</t>
  </si>
  <si>
    <t>Plain-pied lié lors d'accès en espace naturel</t>
  </si>
  <si>
    <t>Port de chaussures de randonnée personnelles
Parka réfléchissante et casque à disposition
Port de vêtements couvrants</t>
  </si>
  <si>
    <t>Pas de chaussures de randonnée fournies
Pas de pantalon de travail fourni</t>
  </si>
  <si>
    <t>Accès encombré par la présence de broussailles hautes</t>
  </si>
  <si>
    <t>Mise à disposition d'une mâchette, de gants de manutention 4X44D</t>
  </si>
  <si>
    <t>Mettre à disposition lunettes des sécurité, chaussures de randonnées
Remplacer la mâchette par un taille haie</t>
  </si>
  <si>
    <t>Infection suite à des piqûres de tiques</t>
  </si>
  <si>
    <t>Port de chaussures de randonnée personnelles
Port de vêtements couvrants personnels
Faire preuve de vigilance</t>
  </si>
  <si>
    <t>Pas de chaussures de randonnée fournies
Pas de pantalon de travail, pas de produit anti-tiques</t>
  </si>
  <si>
    <t>Exposition à l'ambroisier (pollen allergisant), et à l'espèce "datura stramoine" (toxique en cas de consommation)</t>
  </si>
  <si>
    <t>Faire preuve de vigilance</t>
  </si>
  <si>
    <t>Porter un masque type FFP2
Porter des gants jetables</t>
  </si>
  <si>
    <t>Pas de vêtements chauds en période hivernale, ni de vêtements de pluie</t>
  </si>
  <si>
    <t>Port de vêtements longs personnels
Mettre à disposition des vêtements réfléchissants de pluie et une parka</t>
  </si>
  <si>
    <t>Se déplacer à pied (participe à des réunions)</t>
  </si>
  <si>
    <t>Renversement par un véhicule lors du trajet à pied jusqu'au siège (1 fois/sem)</t>
  </si>
  <si>
    <t>Se déplacer à vélo (participe à des réunions)</t>
  </si>
  <si>
    <t>Accident à vélo</t>
  </si>
  <si>
    <t>Port de casque et gilet réfléchissant personnels
Respect signalisation routière
1 vélo à disposition, entretenu, à l'état neuf</t>
  </si>
  <si>
    <t>Pas de casque fourni
Prévoir un kit de réparation</t>
  </si>
  <si>
    <t>Chargé Mission Urbanisme</t>
  </si>
  <si>
    <t>Travaux sur ordinateur jusqu'à 5 h par jour, utilisation partagée des écran indépendant et de l'ordinateur portable- Personnel de grande taille</t>
  </si>
  <si>
    <r>
      <rPr>
        <sz val="10"/>
        <color theme="1"/>
        <rFont val="Arial"/>
      </rPr>
      <t>Ecran situé à 50 cm des yeux, posé sur support, clavier indépendant</t>
    </r>
    <r>
      <rPr>
        <b/>
        <sz val="10"/>
        <color theme="1"/>
        <rFont val="Arial"/>
      </rPr>
      <t xml:space="preserve">
</t>
    </r>
    <r>
      <rPr>
        <sz val="10"/>
        <color theme="1"/>
        <rFont val="Arial"/>
      </rPr>
      <t>Fauteuil réglable, piètement 5 branches
Se lève régulièrement (réunions...)</t>
    </r>
    <r>
      <rPr>
        <b/>
        <sz val="10"/>
        <color theme="1"/>
        <rFont val="Arial"/>
      </rPr>
      <t xml:space="preserve">
</t>
    </r>
    <r>
      <rPr>
        <sz val="10"/>
        <color theme="1"/>
        <rFont val="Arial"/>
      </rPr>
      <t>Casque avec micro filaire (visioconférence)</t>
    </r>
  </si>
  <si>
    <t>Installer un support sous l'ordinateur portable
Envisager un bureau réglable en hauteur
Marcher lors d'échange par téléphone</t>
  </si>
  <si>
    <t>Flexion du poignet liée à l'utilisation de la souris jusqu'à 2h par jour pour naviguer sur les plans</t>
  </si>
  <si>
    <t>Télétravail - Travaux sur ordinateur portable 7h par jour (1 jour/sem)- Personnel de grande taille</t>
  </si>
  <si>
    <t>En télétravail : sacoche fournie avec ordinateur portable, souris et casque
Espace dédié dans une grande pièce, bureau réglable en hauteur, chaise 4 pieds souple
Se lève régulièrement
Accord relatif au télétravail
Information aux télétravailleurs : fiche conseils concentration, gestes et postures au bureau</t>
  </si>
  <si>
    <t>Pas de support pour ordinateur portable associé à un clavier indépendant
Clavier indépendant personnel</t>
  </si>
  <si>
    <t>Accident lors d'un déplacement en véhicule (1 fois/mois) - Utilisation du véhicule personnel</t>
  </si>
  <si>
    <t>Pas de trousse de secours</t>
  </si>
  <si>
    <t>Renversement par un véhicule lors du trajet à pied jusqu'au siège (3 fois/sem)</t>
  </si>
  <si>
    <t>Réunions de coordination, concertation avec maires</t>
  </si>
  <si>
    <t>Thèmes sensibles abordés (fonciers, succession)</t>
  </si>
  <si>
    <t>Gestion des échanges avec calme</t>
  </si>
  <si>
    <t>Chargé Mission Habitat Renouvellement urbain</t>
  </si>
  <si>
    <t>Travaux sur ordinateur jusqu'à 6 h par jour, 1 écran principal de l'ordinateur portable - Pas de support sous l'ordinateur portable</t>
  </si>
  <si>
    <r>
      <rPr>
        <sz val="10"/>
        <color theme="1"/>
        <rFont val="Arial"/>
      </rPr>
      <t>Ecran situé à 50 cm des yeux, sur support, clavier indépendant</t>
    </r>
    <r>
      <rPr>
        <b/>
        <sz val="10"/>
        <color theme="1"/>
        <rFont val="Arial"/>
      </rPr>
      <t xml:space="preserve">
</t>
    </r>
    <r>
      <rPr>
        <sz val="10"/>
        <color theme="1"/>
        <rFont val="Arial"/>
      </rPr>
      <t>Fauteuil réglable, piètement 5 branches
Se lève régulièrement (réunions...)</t>
    </r>
    <r>
      <rPr>
        <b/>
        <sz val="10"/>
        <color theme="1"/>
        <rFont val="Arial"/>
      </rPr>
      <t xml:space="preserve">
</t>
    </r>
    <r>
      <rPr>
        <sz val="10"/>
        <color theme="1"/>
        <rFont val="Arial"/>
      </rPr>
      <t>Casque avec micro filaire (visioconférence)</t>
    </r>
  </si>
  <si>
    <t>Installer un support sous l'ordinateur portable associé au clavier indépendant (à disposition)</t>
  </si>
  <si>
    <t>Se déplacer pour des suivis d'habitation et réunions</t>
  </si>
  <si>
    <t>Accident lors d'un déplacement en véhicule de fonction (1 fois/mois) - Utilisation ponctuelle du véhicule personnel</t>
  </si>
  <si>
    <t>Contrôle technique et révision du véhicule personnel
Véhicule personnel équipé de gilet réfléchissant, triangle, trousse de secours
Agent titulaire du permis de conduire - Contrôle annuel des permis de conduire
Agent assuré pour les trajets professionnels (véhicule personnel)
Attestation Conduite signée par l'agent</t>
  </si>
  <si>
    <t>Se déplacer à pied : réunions au siège</t>
  </si>
  <si>
    <t>Référent SIG</t>
  </si>
  <si>
    <t>Travaux sur ordinateur jusqu'à 5 h par jour, 1 écran principal non réglable en hauteur, utilisation de l'écran de l'ordinateur portable pour visioconférence- Personnel de grande taille, torsion de la nuque - douleurs au dos</t>
  </si>
  <si>
    <r>
      <rPr>
        <sz val="10"/>
        <color theme="1"/>
        <rFont val="Arial"/>
      </rPr>
      <t>Ecran situé à 50 cm des yeux, sur support, clavier indépendant</t>
    </r>
    <r>
      <rPr>
        <b/>
        <sz val="10"/>
        <color theme="1"/>
        <rFont val="Arial"/>
      </rPr>
      <t xml:space="preserve">
</t>
    </r>
    <r>
      <rPr>
        <sz val="10"/>
        <color theme="1"/>
        <rFont val="Arial"/>
      </rPr>
      <t>Fauteuil réglable, piètement 5 branches
Se lève toutes les heures - Réalise des étirements</t>
    </r>
    <r>
      <rPr>
        <b/>
        <sz val="10"/>
        <color theme="1"/>
        <rFont val="Arial"/>
      </rPr>
      <t xml:space="preserve">
</t>
    </r>
    <r>
      <rPr>
        <sz val="10"/>
        <color theme="1"/>
        <rFont val="Arial"/>
      </rPr>
      <t>Casque avec micro filaire (visioconférence)</t>
    </r>
  </si>
  <si>
    <t>Flexion du poignet liée à l'utilisation de la souris jusqu'à 2h par jour - Travaux sur plan et logiciels spécifiques</t>
  </si>
  <si>
    <t>Se rendre dans les communes (réunions)</t>
  </si>
  <si>
    <t>Accident lors d'un déplacement en véhicule (3 fois/sem) - Utilisation principale du véhicule personnel</t>
  </si>
  <si>
    <t>Contrôle technique et révision du véhicule personnel
Véhicule personnel équipé de gilet réfléchissant
Agent titulaire du permis de conduire - Contrôle annuel des permis de conduire
Attestation Conduite signée par l'agent</t>
  </si>
  <si>
    <t>Vérifier si assurée pour les trajets professionnels, la présence du triangle
Pas de trousse de secours dans le véhicule personnel
Vérifier si attestation véhicule signée</t>
  </si>
  <si>
    <t>Contraintes en cas de demande urgente - difficultés internes à l'APART de coupures ponctuelles de connexion internet =&gt; perte de temps</t>
  </si>
  <si>
    <t>Travaux réalisés
Hypothèses : variable selon le lieu et la météo</t>
  </si>
  <si>
    <t>Système sensible à la météo</t>
  </si>
  <si>
    <t>Chargé Mission Economique</t>
  </si>
  <si>
    <t>Travaux sur ordinateur jusqu'à 6 h par jour, utilisation partagée de 2 indépendant et de l'ordinateur portable - Douleurs au dos et épaules (3j/sem)</t>
  </si>
  <si>
    <r>
      <rPr>
        <sz val="10"/>
        <color theme="1"/>
        <rFont val="Arial"/>
      </rPr>
      <t>Ecran situé à 50 cm des yeux, clavier indépendant</t>
    </r>
    <r>
      <rPr>
        <b/>
        <sz val="10"/>
        <color theme="1"/>
        <rFont val="Arial"/>
      </rPr>
      <t xml:space="preserve">
</t>
    </r>
    <r>
      <rPr>
        <sz val="10"/>
        <color theme="1"/>
        <rFont val="Arial"/>
      </rPr>
      <t>Fauteuil réglable avec accoudoirs, piètement 5 branches
Se lève régulièrement (réunions...)</t>
    </r>
    <r>
      <rPr>
        <b/>
        <sz val="10"/>
        <color theme="1"/>
        <rFont val="Arial"/>
      </rPr>
      <t xml:space="preserve">
</t>
    </r>
    <r>
      <rPr>
        <sz val="10"/>
        <color theme="1"/>
        <rFont val="Arial"/>
      </rPr>
      <t>Casque avec micro filaire (visioconférence)</t>
    </r>
  </si>
  <si>
    <t>Prévoir un écran réglable en hauteur ou le poser sur un support
Installer un support sous l'ordinateur portable
Prévoir un appui tête sur le fauteuil</t>
  </si>
  <si>
    <t>Télétravail - Travaux sur ordinateur portable 6h par jour (2 jours/sem)- Douleur au dos et épaules</t>
  </si>
  <si>
    <t>En télétravail : sacoche fournie avec ordinateur portable, souris et casque
Pièce dédiée, ballon swiss ball
Accord relatif au télétravail
Information aux télétravailleurs : fiche conseils concentration, gestes et postures au bureau</t>
  </si>
  <si>
    <t>Pas de support d'ordinateur portable associé à un clavier indépendant</t>
  </si>
  <si>
    <t xml:space="preserve">Manque d'un logiciel pour vérifier les plans (format extension dwg) (2 fois/mois)=&gt; Frustration </t>
  </si>
  <si>
    <t>Eclaircir ce point dans les missions de l'agent</t>
  </si>
  <si>
    <t>Se rendre sur les chantiers pistes cyclables, inauguration</t>
  </si>
  <si>
    <t>Accident lors d'un déplacement en véhicule de fonction (1 fois/sem) - Utilisation principale du véhicule de service, ponctuelle du véhicule personnel</t>
  </si>
  <si>
    <t>Utilisation du train (2 fois/an)
Contrôle technique et révision du véhicule personnel
Véhicule personnel équipé de gilet réfléchissant, triangle
Agent titulaire du permis de conduire - Contrôle annuel des permis de conduire
Agent assuré pour les trajets professionnels (véhicule personnel)
Attestation Conduite signée par l'agent</t>
  </si>
  <si>
    <t>Suivi terrain : forêt, chantier pistes cyclables</t>
  </si>
  <si>
    <t>Plain-pied lié lors d'accès sur chantier (1 fois/sem)</t>
  </si>
  <si>
    <t>Port de chaussures de randonnée personnelles
Gilet réfléchissant
Respect balisage de sécurité</t>
  </si>
  <si>
    <t>Fournir des chaussures de randonnée</t>
  </si>
  <si>
    <t>Pas de vêtements chauds en période hivernale, ni de vêtements de pluie mis à disposition</t>
  </si>
  <si>
    <t>Fournir des vêtements de pluie et chauds pour l'hiver</t>
  </si>
  <si>
    <t>Se déplacer à vélo : contrôle état des pistes cyclables</t>
  </si>
  <si>
    <t>Accident à vélo (2 fois/an)</t>
  </si>
  <si>
    <t>Port de casque personnel
Port d'un gilet réfléchissant
Respect signalisation routière
1 vélo à disposition, entretenu, à l'état neuf</t>
  </si>
  <si>
    <t>Contraintes liées à des coupures ponctuelles de connexion internet, internes aux bureaux de Fessenheim =&gt; perte de temps, nécessité de se déplacer dans le bâtiment pour rechercher une connexion</t>
  </si>
  <si>
    <t>Travaux en cours pour améliorer la couverture téléphonique</t>
  </si>
  <si>
    <t>Animateur tourisme</t>
  </si>
  <si>
    <t>Travaux sur ordinateur jusqu'à 6 h par jour, utilisation principale d'un écran indépendant, ordinateur portable - Douleurs aux cervicales</t>
  </si>
  <si>
    <r>
      <rPr>
        <sz val="10"/>
        <color theme="1"/>
        <rFont val="Arial"/>
      </rPr>
      <t>Ecran réglable en hauteur situé à 50 cm des yeux, clavier indépendant</t>
    </r>
    <r>
      <rPr>
        <b/>
        <sz val="10"/>
        <color theme="1"/>
        <rFont val="Arial"/>
      </rPr>
      <t xml:space="preserve">
</t>
    </r>
    <r>
      <rPr>
        <sz val="10"/>
        <color theme="1"/>
        <rFont val="Arial"/>
      </rPr>
      <t>Fauteuil réglable sans accoudoirs, piètement 5 branches
Se lève toutes les 2h</t>
    </r>
    <r>
      <rPr>
        <b/>
        <sz val="10"/>
        <color theme="1"/>
        <rFont val="Arial"/>
      </rPr>
      <t xml:space="preserve">
</t>
    </r>
    <r>
      <rPr>
        <sz val="10"/>
        <color theme="1"/>
        <rFont val="Arial"/>
      </rPr>
      <t>Casque avec micro filaire (visioconférence)</t>
    </r>
  </si>
  <si>
    <t xml:space="preserve">Installer un support sous l'ordinateur portable
Prévoir un appui tête sur le fauteuil
Ecran principal et clavier à positionner parallèlement au bord du bureau </t>
  </si>
  <si>
    <t>Télétravail - Travaux sur ordinateur portable 6h par jour (2 jours/mois)- Douleur aux cervicales</t>
  </si>
  <si>
    <t>En télétravail : sacoche fournie avec ordinateur portable, souris et casque
Pièce dédiée, ballon swiss ball, ou fauteuil de bureau
Accord relatif au télétravail
Information aux télétravailleurs : fiche conseils concentration, gestes et postures au bureau</t>
  </si>
  <si>
    <t>Pas de support d'ordinateur portable
Pas de clavier indépendant</t>
  </si>
  <si>
    <t>Se rendre sur les chantiers (suivi chantier pistes cyclables, réunion, inauguration, animation)</t>
  </si>
  <si>
    <t>Accident lors d'un déplacement en véhicule de service (2 fois/mois) - Utilisation du véhicule de service ou véhicule personnel</t>
  </si>
  <si>
    <t>Manutention de matériel</t>
  </si>
  <si>
    <t>Manutention de matériels nécessaires à la manifestation (tables, grilles) (1 à 2 fois/an)</t>
  </si>
  <si>
    <t>Utilisation de chariot
Etre à deux</t>
  </si>
  <si>
    <t>Plain-pied lié lors d'accès sur chantier (2 fois/mois)</t>
  </si>
  <si>
    <t>Suivi de chantier</t>
  </si>
  <si>
    <t>Chute sur terrain boueux en cas de pluie</t>
  </si>
  <si>
    <t>Fournir des vêtements de pluie</t>
  </si>
  <si>
    <t>Travail intéressant mais ne contribue pas à l'épanouissement de l'agent (tâches administratives importantes, tâches techniques hors domaine de compétences)</t>
  </si>
  <si>
    <t>Recherche de formation adaptée non aboutie
Signalement à la hiérarchie
Pas de possibilité de déléguer les missions techniques de l'agent</t>
  </si>
  <si>
    <t>Resp Service Actions économiques et touristiques</t>
  </si>
  <si>
    <t>Travaux sur ordinateur jusqu'à 6 h par jour, utilisation principale de l'écran indépendant -ordinateur portable - Dos vouté - personnel de grande taille</t>
  </si>
  <si>
    <r>
      <rPr>
        <sz val="10"/>
        <color theme="1"/>
        <rFont val="Arial"/>
      </rPr>
      <t>Ecran situé à 50 cm des yeux, clavier indépendant</t>
    </r>
    <r>
      <rPr>
        <b/>
        <sz val="10"/>
        <color theme="1"/>
        <rFont val="Arial"/>
      </rPr>
      <t xml:space="preserve">
</t>
    </r>
    <r>
      <rPr>
        <sz val="10"/>
        <color theme="1"/>
        <rFont val="Arial"/>
      </rPr>
      <t>Fauteuil réglable sans accoudoirs, piètement 5 branches
Se lève régulièrement (réunions...)</t>
    </r>
    <r>
      <rPr>
        <b/>
        <sz val="10"/>
        <color theme="1"/>
        <rFont val="Arial"/>
      </rPr>
      <t xml:space="preserve">
</t>
    </r>
    <r>
      <rPr>
        <sz val="10"/>
        <color theme="1"/>
        <rFont val="Arial"/>
      </rPr>
      <t>Casque avec micro filaire (visioconférence)</t>
    </r>
  </si>
  <si>
    <t>Prévoir un écran réglable en hauteur ou le poser sur un support
Installer un support sous l'ordinateur portable
Prévoir un bureau réglable en hauteur</t>
  </si>
  <si>
    <t xml:space="preserve">Télétravail - Travaux sur ordinateur portable 6h par jour (2 jours/mois) </t>
  </si>
  <si>
    <t>En télétravail : sacoche fournie avec ordinateur portable, souris et casque
Pièce dédiée
Accord relatif au télétravail
Information aux télétravailleurs : fiche conseils concentration, gestes et postures au bureau</t>
  </si>
  <si>
    <t>Pas de support d'ordinateur portable associé à un clavier indépendant
Utilisation d'un double écran personnel</t>
  </si>
  <si>
    <t>Accident lors d'un déplacement en véhicule de service (1 fois/jour) - Utilisation principale du véhicule de service, ponctuelle du véhicule personnel</t>
  </si>
  <si>
    <t>Suivi de travaux : voirie, terrain accidenté</t>
  </si>
  <si>
    <t>Plain-pied lié lors d'accès sur chantier (1 fois/mois)</t>
  </si>
  <si>
    <t>Gilet réfléchissant
Respect balisage de sécurité</t>
  </si>
  <si>
    <t>Fournir des chaussures de sécurité</t>
  </si>
  <si>
    <t>Chute sur sol boueux</t>
  </si>
  <si>
    <t xml:space="preserve">Gilet réfléchissant
Respect balisage de sécurité
</t>
  </si>
  <si>
    <t>Fournir des chaussures de sécurité + vêtement de pluie</t>
  </si>
  <si>
    <t>Se déplacer à vélo : repérage terrain sur pistes cyclables</t>
  </si>
  <si>
    <t xml:space="preserve">Accident à vélo (2 fois/an) </t>
  </si>
  <si>
    <t>Pas de casque fourni
Prévoir un kit de réparation
Utilise un vélo personnel</t>
  </si>
  <si>
    <t>Chargé Développement Entreprises et Marketing Territorial</t>
  </si>
  <si>
    <t>Travaux sur ordinateur jusqu'à 6 h par jour, utilisation partagée de 2 écrans indépendant et de l'ordinateur portable - Douleurs au dos - Agent de grande taille-Positionnement du matériel informatique inadapté</t>
  </si>
  <si>
    <r>
      <rPr>
        <sz val="10"/>
        <color theme="1"/>
        <rFont val="Arial"/>
      </rPr>
      <t>Clavier indépendant</t>
    </r>
    <r>
      <rPr>
        <b/>
        <sz val="10"/>
        <color theme="1"/>
        <rFont val="Arial"/>
      </rPr>
      <t xml:space="preserve">
</t>
    </r>
    <r>
      <rPr>
        <sz val="10"/>
        <color theme="1"/>
        <rFont val="Arial"/>
      </rPr>
      <t>Fauteuil réglable avec accoudoirs et appui-tête, piètement 5 branches</t>
    </r>
    <r>
      <rPr>
        <b/>
        <sz val="10"/>
        <color theme="1"/>
        <rFont val="Arial"/>
      </rPr>
      <t xml:space="preserve">
</t>
    </r>
    <r>
      <rPr>
        <sz val="10"/>
        <color theme="1"/>
        <rFont val="Arial"/>
      </rPr>
      <t>Casque avec micro filaire (visioconférence)</t>
    </r>
  </si>
  <si>
    <t>Abaisser la hauteur de l'écran
Installer un support sous l'ordinateur portable
Envisager un bureau réglable en hauteur
Placer les 2 écrans côte à côte
Alterner les tâches bureautiques et visites terrain sur la journée
Marcher en téléphonant</t>
  </si>
  <si>
    <t>Flexion du poignet liée à l'utilisation de la souris jusqu'à 2h par jour - Sensation de fourmillement</t>
  </si>
  <si>
    <t>Proposer une repose poignet</t>
  </si>
  <si>
    <t>Télétravail - Travaux sur ordinateur portable 6h par jour (1 jour/sem)- Douleur au dos - Agent de grande taille</t>
  </si>
  <si>
    <t>En télétravail : sacoche fournie avec ordinateur portable, souris et casque - clavier indépendant
Pièce dédiée, fauteuil piétement 5 branches
Accord relatif au télétravail
Information aux télétravailleurs : fiche conseils concentration, gestes et postures au bureau</t>
  </si>
  <si>
    <t>Pas de support d'ordinateur portable
Clavier indépendant issu du bureau</t>
  </si>
  <si>
    <t>Se rendre en réunion interne ou externe</t>
  </si>
  <si>
    <t>Accident lors d'un déplacement en véhicule (1 fois/sem) - Utilisation principale du véhicule personnel, utilisation ponctuelle du véhicule de service selon disponibilité</t>
  </si>
  <si>
    <t>Utilisation du train (1 fois/an)
Contrôle technique et révision du véhicule personnel
Véhicule personnel équipé de gilet réfléchissant, triangle
Agent titulaire du permis de conduire - Contrôle annuel des permis de conduire
Attestation Conduite signée par l'agent</t>
  </si>
  <si>
    <t>Pas de trousse de secours
Vérifier si assuré pour les trajets professionnes</t>
  </si>
  <si>
    <t>Se rendre sur des terrains à commercialiser</t>
  </si>
  <si>
    <t>Port de bottes personnelles en cas de pluie</t>
  </si>
  <si>
    <t>Fournir des chaussures de sécurité
Port de chaussures personnelles</t>
  </si>
  <si>
    <t xml:space="preserve">Collision d'un piéton ou personne à vélo, lors du passage avec un véhicule </t>
  </si>
  <si>
    <t>Vitesse réduite
Présence d'un stop
Piste cyclable</t>
  </si>
  <si>
    <t xml:space="preserve">Collision à l'arrière d'un véhicule arrêté au stop en entrant sur le site, par un véhicule circulant sur la chaussée =&gt; distance faible entre chaussée et stop </t>
  </si>
  <si>
    <t>Heurt d'un piéton ou vélo en quittant une place de parking au pourtour du bâtiment (parking visiteur, places parking en épi)</t>
  </si>
  <si>
    <t>Se garer dans le sens de la marche au pourtour du bâtiment</t>
  </si>
  <si>
    <t>Circulation / Aire de passage mal éclairée</t>
  </si>
  <si>
    <t>Plain-pied lié à un éclairage insuffisant notamment en période hivernale</t>
  </si>
  <si>
    <t>Lampadaires extérieurs fonctionnels</t>
  </si>
  <si>
    <t>Plain-pied lié à l'encombrement dans la buanderie - Présence d'un banc devant le lave-linge et d'armoires encombrant la buanderie</t>
  </si>
  <si>
    <t>Retrait temporaire des bancs face aux lave linges</t>
  </si>
  <si>
    <t>AT 2023 Contusion épaule suite à chute sur un banc situé devant le lave-linge</t>
  </si>
  <si>
    <t>Assister à une conférence</t>
  </si>
  <si>
    <t>Coincement du doigt au moment de se lever de son siège- A pris appui sur l'assise avec sa main et le siège s'est relevé</t>
  </si>
  <si>
    <t>AT 2023 Entorse pouce en se levant de son siège</t>
  </si>
  <si>
    <t>Surveiller les enfants</t>
  </si>
  <si>
    <t>Blessure aux membres inférieurs lors de la surveillance d'enfant conduisant une draisienne (jouet mobile)</t>
  </si>
  <si>
    <t>AT 2023 Cheville percutée par un jouet mobile conduit par un enfant (draisienne)</t>
  </si>
  <si>
    <t>Animateur enfance jeunesse</t>
  </si>
  <si>
    <t>Perte de connaissance liée au stress ressenti au travail - Signalement du comportement d'un collègue conflictuel</t>
  </si>
  <si>
    <t>AT 2023 Malaise vagal - Origine : douleurs liées à sa maladie, amplifiées par le stress ressenti au travail</t>
  </si>
  <si>
    <t>Postures contraignantes lors du montage d'un meuble - A voulu avancer dans le travail dans l'attente des 2 monteurs mobilisés dans le tri de cartons- Facteur aggravant : douleur au dos</t>
  </si>
  <si>
    <t>AT 2024 Etre à deux pour soulever le matériel</t>
  </si>
  <si>
    <t>Année</t>
  </si>
  <si>
    <t>Origine</t>
  </si>
  <si>
    <t>Problème concerné</t>
  </si>
  <si>
    <t>Actions d'amélioration</t>
  </si>
  <si>
    <t>Pilote</t>
  </si>
  <si>
    <t>Délai</t>
  </si>
  <si>
    <t>Coût estimatif €</t>
  </si>
  <si>
    <t xml:space="preserve">Etat </t>
  </si>
  <si>
    <t>Indicateur résultat</t>
  </si>
  <si>
    <t>Mise à jour DUER</t>
  </si>
  <si>
    <t>DUERP</t>
  </si>
  <si>
    <t>Maintenance Res- Bât : Effectuer des travaux en situation isolée</t>
  </si>
  <si>
    <t>Mettre en place un moyen d'alerte (appareil PTI par exemple)
A étudier</t>
  </si>
  <si>
    <t>KR</t>
  </si>
  <si>
    <t>2016 T2</t>
  </si>
  <si>
    <t>Fait</t>
  </si>
  <si>
    <t>Maintenance Res- Bât: Effectuer des travaux en situation isolée</t>
  </si>
  <si>
    <t>Répertorier dans la matrice "EPI" les travaux à la fois dangereux et susceptibles d'être isolés (140 lignes)
Faire correspondre le DU et la matrice "EPI"</t>
  </si>
  <si>
    <t>JV</t>
  </si>
  <si>
    <t>2021 T2</t>
  </si>
  <si>
    <t>Autre pilote : JU -Matrice à remettre entièrement à jour, puis ajout colonne pour travaux isolés.  Fait et affiché T3 2021</t>
  </si>
  <si>
    <t>Non requis</t>
  </si>
  <si>
    <t>Maintenance Res- Bât: Utilisation d'une échelle fixe détériorée (oxydation) pour descendre dans la fosse</t>
  </si>
  <si>
    <t xml:space="preserve">Interdiction d'utilisation à formaliser dans le protocole CATEC - Remplacer les échelles fixes </t>
  </si>
  <si>
    <t>JU</t>
  </si>
  <si>
    <t>2023 T2</t>
  </si>
  <si>
    <t>N'est plus d'actualité - transfert d'activité à la Colmarienne des Eaux - nouvelles procédures du prestataire</t>
  </si>
  <si>
    <t>Maintenance Res- Bât: Infection bactérienne liée aux effluents</t>
  </si>
  <si>
    <t>Demander au Médecin du travail de définir des règles de prophylaxie (courrier ?)</t>
  </si>
  <si>
    <t>2020 T3</t>
  </si>
  <si>
    <t>KR a fait la demande au docteur FOVEAUX 18/08/2020 - FAIT - protocole risque biologique fait par JU - présentée et diffusée en T3 2021</t>
  </si>
  <si>
    <t>Maintenance Res- Bât EV : Utilisation produits chimiques</t>
  </si>
  <si>
    <t>Exploiter les FDS (Lecture, fiche sécurité produit)</t>
  </si>
  <si>
    <t>JL</t>
  </si>
  <si>
    <t>2020 T4</t>
  </si>
  <si>
    <t>Mise à jour continue</t>
  </si>
  <si>
    <t>Ent esp verts : Blessure lors d'intervention sur le moteur</t>
  </si>
  <si>
    <t>Protocoler l'intervention
Lister les opérations réalisées en interne (bougies, filtres, démontage de lames, vidange, graissage, entretien batterie, pression pneumatique, nettoyage)</t>
  </si>
  <si>
    <t>NB</t>
  </si>
  <si>
    <t>2023 T3</t>
  </si>
  <si>
    <t>Régie</t>
  </si>
  <si>
    <t>En cours</t>
  </si>
  <si>
    <t>T4 - à voir avec la réorganisation de l'équipe, ce qui est maintenu en régie et au ssi / nouveau matériel acheté en 2022 - exploiter les fiches utilisateurs Mme Pokorny</t>
  </si>
  <si>
    <t>Pas fait</t>
  </si>
  <si>
    <t>Pat Travaux : Chute pour accéder sur les toits, nettoyer les grilles, etc.</t>
  </si>
  <si>
    <t>pose d'une ligne de vie siège, Ruche, MAH</t>
  </si>
  <si>
    <t>TG</t>
  </si>
  <si>
    <t>2022 T4</t>
  </si>
  <si>
    <t>Manque MAH - A finaliser en 2022</t>
  </si>
  <si>
    <t>Réglementation</t>
  </si>
  <si>
    <t>Pas d'évaluation des RPS</t>
  </si>
  <si>
    <t>1.Créer d’un comité de pilotage de la prévention des RPS et de l'amélioration de la QVT composé comme suit :
Représentants du personnel au CHSCT + DGR / DRH + Madame MANGEOT (participation pérenne à confirmée)</t>
  </si>
  <si>
    <t>2015 T4</t>
  </si>
  <si>
    <t>DR SEGAUX - SIST
Mme MANGEOT - sociologue cabinet SSI
B.DONADEL - Secrétaire du CHSCT
Réprésentants du personnel au CHSCT :
L.GEHL 
N.STOLL
B.OBERST
G.HIGELIN
JM EHRLACHER - DGS
K.ROLLAND - DRH</t>
  </si>
  <si>
    <t>2. Etablir un plan de prévention des RPS : le plan de prévention des RPS s’inscrit dans une démarche à la fois de prévention des risques professionnels mais aussi d’amélioration de la qualité de vie au travail (QVT).</t>
  </si>
  <si>
    <t xml:space="preserve">KR 
</t>
  </si>
  <si>
    <t>2015 T3</t>
  </si>
  <si>
    <t>présentation en CHSCT le 17/12/2015 pour adoption</t>
  </si>
  <si>
    <t>3. Tenir compte des RPS et mettre à jour le document unique
 (en cours, présentation CHSCT 1er trimestre 2016).</t>
  </si>
  <si>
    <t>IPRP</t>
  </si>
  <si>
    <t>2016 T1</t>
  </si>
  <si>
    <t>Système management HST</t>
  </si>
  <si>
    <t xml:space="preserve">4. Mettre en place des principes de fonctionnement communs au sein des directions et les formaliser </t>
  </si>
  <si>
    <t>JME</t>
  </si>
  <si>
    <t>2017 T1</t>
  </si>
  <si>
    <r>
      <rPr>
        <sz val="10"/>
        <color theme="1"/>
        <rFont val="Arial"/>
      </rPr>
      <t>5. Intégration immédiate (nov 2015) du volet « expression du collaborateur » dans le support l’entretien professionnel et centralisation dans un tableau des propositions d’amélioration formalisées par l’agent</t>
    </r>
    <r>
      <rPr>
        <sz val="10"/>
        <color rgb="FF000000"/>
        <rFont val="Arial"/>
      </rPr>
      <t xml:space="preserve"> : on agit sur l’organisation, les moyens.
A partir de ce recensement : organiser les échanges entre DRH et l’encadrement direct – état des lieux – réponse apportée – échéance afin de mesurer le suivi d’effet.
</t>
    </r>
  </si>
  <si>
    <t xml:space="preserve">6. Organiser des réunions 1 fois par an avec les membres du groupe de travail et réunir le  CHSCT afin de les informer de l’état d’avancement du plan d’actions, de rechercher collectivement  des solutions en cas de blocages mais également d’assurer une évaluation des mesures de préventions.
</t>
  </si>
  <si>
    <t>Présentation des statistiques 1er CHSCT 2017 de la CCPRB</t>
  </si>
  <si>
    <r>
      <rPr>
        <sz val="10"/>
        <color theme="1"/>
        <rFont val="Arial"/>
      </rPr>
      <t>7. Evaluer le plan d’action chaque année</t>
    </r>
    <r>
      <rPr>
        <sz val="10"/>
        <color rgb="FF000000"/>
        <rFont val="Arial"/>
      </rPr>
      <t xml:space="preserve">
L’évaluation annuelle permet de mesurer l’efficacité des mesures mises en place et d’effectuer des ajustements le cas échéant. 
 - évaluation des effets des actions sur les niveaux de risques : renouvellement de l’enquête QVT
 - évaluation de la perception de l’efficacité des actions entreprises : renouvellement de l’enquête QVT 
 - suivi de l’évolution des indicateurs
</t>
    </r>
  </si>
  <si>
    <t xml:space="preserve">Mise à jour régulière
Comité de pilotage + CST </t>
  </si>
  <si>
    <t xml:space="preserve">7 bis. Intégrer la dimension QVT dans un objectif collectif en 2017 pour l’ensemble de la ligne hiérarchique – entretien prof 2016 (JME – KR).
</t>
  </si>
  <si>
    <t>2017 T4</t>
  </si>
  <si>
    <t>Campagne d'entretien prof</t>
  </si>
  <si>
    <r>
      <rPr>
        <sz val="10"/>
        <color theme="1"/>
        <rFont val="Arial"/>
      </rPr>
      <t>8. Plan pluriannuel de formations 2016 à 2018 </t>
    </r>
    <r>
      <rPr>
        <sz val="10"/>
        <color rgb="FF000000"/>
        <rFont val="Arial"/>
      </rPr>
      <t xml:space="preserve">: sensibilisation RPS,
 formations des acteurs de la prévention (CHSCT, DRH, Encadrement),
 communication, gestion du stress.
</t>
    </r>
  </si>
  <si>
    <t>MCG</t>
  </si>
  <si>
    <t>2018 T4</t>
  </si>
  <si>
    <t>Difficulté à obtenir des jours de formation en intra (restriction budgétaire CNFPT)
CNFPT devra dédoubler les sessions de formation
Sensibilisation RPS pour tous : 2 sessions 2016</t>
  </si>
  <si>
    <r>
      <rPr>
        <sz val="10"/>
        <color theme="1"/>
        <rFont val="Arial"/>
      </rPr>
      <t>9. Communiquer régulièrement auprès des agents</t>
    </r>
    <r>
      <rPr>
        <sz val="10"/>
        <color rgb="FF000000"/>
        <rFont val="Arial"/>
      </rPr>
      <t xml:space="preserve">
Une communication régulière auprès des agents est essentielle pour démontrer la constance de la démarche de prévention.
 Elle visera à rappeler les objectifs, méthodes, résultats et actions à venir.
</t>
    </r>
  </si>
  <si>
    <r>
      <rPr>
        <sz val="10"/>
        <color theme="1"/>
        <rFont val="Arial"/>
      </rPr>
      <t xml:space="preserve">10. Favoriser la Communication interne : </t>
    </r>
    <r>
      <rPr>
        <sz val="10"/>
        <color rgb="FF000000"/>
        <rFont val="Arial"/>
      </rPr>
      <t xml:space="preserve">
    - pérenniser la lettre d’information interne Ressources Mag
    - réaliser une communication sur les actions déjà mises en oeuvre par la CCPB en matière d’œuvres sociales, 
formation Petite Enfance, … (cf remarques dans le questionnaire). 
</t>
    </r>
  </si>
  <si>
    <t xml:space="preserve">Ressources Mag mis en place en janvier 2015
Communication sur les actions entreprises - déc 2015
</t>
  </si>
  <si>
    <r>
      <rPr>
        <sz val="10"/>
        <color theme="1"/>
        <rFont val="Arial"/>
      </rPr>
      <t>11. Réfléchir à une charte des relations humaines au travail</t>
    </r>
    <r>
      <rPr>
        <sz val="10"/>
        <color rgb="FF000000"/>
        <rFont val="Arial"/>
      </rPr>
      <t xml:space="preserve"> :
 recruter un stagiaire RH ou sociologie pour élaborer ce travail en lien avec les équipes.
</t>
    </r>
  </si>
  <si>
    <t>2016 T4</t>
  </si>
  <si>
    <t>pas de candidature de stagiaire malgré la diffusion de l'annonce
en // élaboration d'une charte par les managers janv 2017</t>
  </si>
  <si>
    <r>
      <rPr>
        <sz val="10"/>
        <color theme="1"/>
        <rFont val="Arial"/>
      </rPr>
      <t>12. Institutionnaliser (1 ou 2 fois par an) des réunions/rencontres de proximité avec les équipes des sites extérieurs</t>
    </r>
    <r>
      <rPr>
        <sz val="10"/>
        <color rgb="FF000000"/>
        <rFont val="Arial"/>
      </rPr>
      <t xml:space="preserve"> (info RH, DAF, projets, …).
</t>
    </r>
  </si>
  <si>
    <t>CODIR</t>
  </si>
  <si>
    <t xml:space="preserve">12 b. Prévention– soutien individuel sur RDV : possibilité de rencontrer, sur le temps de travail, une sociologue spécialisée dans les RPS et l’accompagnement des agents en milieu professionnel.
</t>
  </si>
  <si>
    <t>2014 T4</t>
  </si>
  <si>
    <r>
      <rPr>
        <sz val="10"/>
        <color theme="1"/>
        <rFont val="Arial"/>
      </rPr>
      <t>13. Prévention– soutien collectif sur RDV :</t>
    </r>
    <r>
      <rPr>
        <sz val="10"/>
        <color rgb="FF000000"/>
        <rFont val="Arial"/>
      </rPr>
      <t xml:space="preserve"> possibilité de rencontrer, sur le temps de travail, une sociologue spécialisée dans les RPS et l’accompagnement d’un service en réponse à des dysfonctionnements mis en évidence lors de l’analyse.
</t>
    </r>
  </si>
  <si>
    <t>selon les besoins exprimés par les services, auprès de KR</t>
  </si>
  <si>
    <t>14. Visite médicale auprès de la médecine préventive</t>
  </si>
  <si>
    <t xml:space="preserve"> 2017 T4</t>
  </si>
  <si>
    <t>selon les besoins</t>
  </si>
  <si>
    <t>Vérifier s'il existe une procédure décrivant le stationnement sur chaussée (baudrier à disposition, cônes, gyrophares, panneau de signalisation, etc.)</t>
  </si>
  <si>
    <t>LG</t>
  </si>
  <si>
    <t>"Signalisation temporaire routes bidirectionnelles" (Ministère équipement, édition 2001)</t>
  </si>
  <si>
    <t>Protocoler les consignes de transports de fonds: Limiter le montant (demander aux chefs de service), varier les horaires, varier les trajets, céder en cas d'agression.</t>
  </si>
  <si>
    <t>Consignes internes définies : 
Limiter le montant (demander aux chefs de service),
varier les horaires, varier les trajets, 
céder en cas d'agression.</t>
  </si>
  <si>
    <t>Siège : Faire former le personnel à l'usage des extincteurs</t>
  </si>
  <si>
    <t>Siège : Réaliser les exercices obligatoires d'évacuation</t>
  </si>
  <si>
    <t>planification juin 2019 (réunions en cours)
Suspendu durant la pandémie - démarche relancée</t>
  </si>
  <si>
    <t>Formaliser l'accueil des agents en se basant sur le livret d'accueil, l'attestation d'accueil.</t>
  </si>
  <si>
    <t>mon guide ressources et procédure spécifique Accueil annexée au règlement intérieur</t>
  </si>
  <si>
    <t xml:space="preserve">Mettre en place un plan d'actions regroupant toutes les actions en lien avec l'HSCT issues du DU, des CHSCT, des AT, etc.
Assurer le suivi du plan d'action.
Sensibiliser les agents à la sécurité
</t>
  </si>
  <si>
    <t>Culture</t>
  </si>
  <si>
    <t>Faire suivre une formation SST aux assistants enseignement artistique</t>
  </si>
  <si>
    <t>2016 T3</t>
  </si>
  <si>
    <t>Acheter une armoire stockage produits inflammables</t>
  </si>
  <si>
    <t xml:space="preserve">2016 T2 </t>
  </si>
  <si>
    <t xml:space="preserve">achat d'une armoire de sécurité  90' le 12/05/16    </t>
  </si>
  <si>
    <t>Maintenance : pas de formation sur la légionellose</t>
  </si>
  <si>
    <t>Mettre en place une information des agents sur la légionellose</t>
  </si>
  <si>
    <t>2021 T3</t>
  </si>
  <si>
    <t>Identifier la bactérie, son développement, gestion des réseaux d'eau pour lutter contre la prolifération  - Formation faite en avril 2021 (services Piscine - maintenance - patrimoine)</t>
  </si>
  <si>
    <t>Maintenance : Utilisation d'échelles détériorées pour descendre dans les ouvrages</t>
  </si>
  <si>
    <t>Formaliser dans le protocole l'interdiction d'utiliser des échelles fixes détériorées pour descendre dans les ouvrages.</t>
  </si>
  <si>
    <t>Déjà  fait dans la  procédure MAINT MO 03/03 Pénétration dans l'ouvrage  au  point 4/</t>
  </si>
  <si>
    <t>Identifier les opérations sur des éléments en mouvement nécessitant d'être protocolées</t>
  </si>
  <si>
    <t xml:space="preserve">Voir nouvelle  procédure  MAINT PRO 28
Besoin  de  clarifier ce point  car potentiellement  toutes  nos  opérations de  maintenance   sont  concernées  </t>
  </si>
  <si>
    <t>Identifier les opérations sur des organes sous énergie fluide nécessitant d'être protocolées</t>
  </si>
  <si>
    <t xml:space="preserve">Voir nouvelle  procédure  MAINT PRO 28
Besoin  de  clarifier ce point  car potentiellement  toutes  nos  opérations de  maintenance   sont  concernées
Opérations  sur pompes  ,canalisations réseau  assainissement ,anti bélier,appareil et station  de   dosage , ballon sous  pression, équipement  hydraulique </t>
  </si>
  <si>
    <t>Maintenance : Matrice concernant "Opérations Travaux d'entretiens courant des équipements" pas actualisée</t>
  </si>
  <si>
    <t>Mettre à jour la matrice agents/postes/opérations/epi concernant les travaux d'entretiens courant des équipements</t>
  </si>
  <si>
    <t xml:space="preserve">diffusée aux services techniques en T3 2021 par l'intermédiaire du secrétaire du CHSCT C.WENDLING
</t>
  </si>
  <si>
    <t xml:space="preserve">DST : Pas de moyen d'alerte en cas de travail isolé </t>
  </si>
  <si>
    <t>2019 T1</t>
  </si>
  <si>
    <t>Déploiement fin T1 2019 (appareils livrés, organisation définies)</t>
  </si>
  <si>
    <t>DST : Pas de fiche de sécurité au poste de travail - Parc machines et outils électroportatifs</t>
  </si>
  <si>
    <t>Réaliser les fiches d'équipement (y compris le port des EPI et l'interdiction de démonter les protections des machines portatives sans accord de la Direction)</t>
  </si>
  <si>
    <t>FDP</t>
  </si>
  <si>
    <t>Anciennement "Protocoler le ports des EPI pour les machines portatives"</t>
  </si>
  <si>
    <t>DST : RI non actualisé</t>
  </si>
  <si>
    <t>Le règlement intérieur prévoit le port des EPI 
et la responsabilité agent/encadrement</t>
  </si>
  <si>
    <t>Anciennement "Faire respecter le port des EPI "</t>
  </si>
  <si>
    <t>DST</t>
  </si>
  <si>
    <t>Ne pas démonter les protections des machines portatives sans accord de la Direction - Voir Matrice Agents/postes/opérations/EPI</t>
  </si>
  <si>
    <t>Etudier avec DST l'interdiction formelle de monter sur le toit ou l'étude de la pose d'une ligne de vie</t>
  </si>
  <si>
    <t>Entretien et manifestation</t>
  </si>
  <si>
    <t>Envoyer RWo en formation phytosanitaire</t>
  </si>
  <si>
    <t>Espaces Verts</t>
  </si>
  <si>
    <t>Protocoler l'intervention sur les moteurs
Lister les opérations réalisées en interne (bougies, filtres, démontage de lames, vidange, graissage, entretien batterie, pression pneumatique, nettoyage)</t>
  </si>
  <si>
    <t>S'inspirer de la matrice LG</t>
  </si>
  <si>
    <t>Réaliser le balisage au sol autour de la fosse "zone touristique"</t>
  </si>
  <si>
    <t>Fait  avec marquage  au sol    08/12/17</t>
  </si>
  <si>
    <t>Sensibiliser les agents aux travaux dangereux qui demandent une coordination avec l'aide des fiches de sécurité du CDG</t>
  </si>
  <si>
    <t>Anciennement "Lister les travaux dangereux qui demande une coordination et protocoler cette coordination (organisation, responsabilité par exemple)."</t>
  </si>
  <si>
    <t>Espaces Verts - conducteur STEP</t>
  </si>
  <si>
    <t>Lister les travaux dangereux ET qu'il est impossible de réaliser à deux
Mettre en place un moyen d'alerte (appareil PTI par exemple)</t>
  </si>
  <si>
    <t>2017 T3</t>
  </si>
  <si>
    <t>Privilégier le travail en binôme et si ce n'est pas possible, utiliser un DATI</t>
  </si>
  <si>
    <t>Siège</t>
  </si>
  <si>
    <t>Mettre en place un moyen d'alerte (appareil PTI par exemple) pour les salariés seuls</t>
  </si>
  <si>
    <t>Déploiement fin T1 2019 (appareils livrés, organisation définie, accès site en cours)</t>
  </si>
  <si>
    <t>Mettre en place un emplacement réservé véhicule de service en intervention</t>
  </si>
  <si>
    <t>Pôle petite enfance</t>
  </si>
  <si>
    <t>Réaliser une étude ergonomique</t>
  </si>
  <si>
    <t>Voir fichier "Suivi ergonomique MAM plan 2017-2019"</t>
  </si>
  <si>
    <t>Pole petite enfance</t>
  </si>
  <si>
    <t>Réaliser des mesures de bruit</t>
  </si>
  <si>
    <t>travaux en cours MAH</t>
  </si>
  <si>
    <t>Ecole de musique</t>
  </si>
  <si>
    <t>agent équipé de bouchons spécifiques</t>
  </si>
  <si>
    <t>Plan de prévention : établir des modèles CCPRB (intégré dispositif PTI pour les Entreprises Ext.)</t>
  </si>
  <si>
    <t>LFF</t>
  </si>
  <si>
    <t>ok validé et  diffusé</t>
  </si>
  <si>
    <t>CCPRB</t>
  </si>
  <si>
    <t>Relancer l'enquête QVT - poursuite de la démarche</t>
  </si>
  <si>
    <t>en attente résultats</t>
  </si>
  <si>
    <t>QVT - présentéisme : initiation à la pleine conscience  (validé cadre du projet sce RH)</t>
  </si>
  <si>
    <t>2018 T1</t>
  </si>
  <si>
    <t>2 groupes ont participé à l'initiation, 1 groupe poursuit en 2019 
soutien à la pratique</t>
  </si>
  <si>
    <t>Vérifier l'ouverture Skydome (puit de lumière) Centre Europe</t>
  </si>
  <si>
    <t>Technicien de la commune contacté.
Me rappelle dès qu’il sera intervenu : à priori il n’y a aucun danger--&gt; Vu par l’architecte pendant les travaux au centre Europe.</t>
  </si>
  <si>
    <t>Postes en télétravail : Pas de sensibilisation à l'ergonomie des postes</t>
  </si>
  <si>
    <t xml:space="preserve">Sensibiliser à l'ergonomie des postes de travail bureautiques
</t>
  </si>
  <si>
    <t>2021 T1</t>
  </si>
  <si>
    <t>1 - Information / Formation</t>
  </si>
  <si>
    <t>Déplacement à l'atelier maintenance- Plain-pied lié à l'encombrement</t>
  </si>
  <si>
    <t>Matérialiser un passage pour les piétons à l'atelier maintenance (circulation de véhicules propres aux équipes- nacelle, poids lourds...)</t>
  </si>
  <si>
    <t>2025 T3</t>
  </si>
  <si>
    <t>Sera fait dans le cadre des travaux d'amélioration de la station d'épuration (réaménagement très important du site et de la circulation)</t>
  </si>
  <si>
    <t>Postes en télétravail : Pas de prise en compte de l'ergonomie</t>
  </si>
  <si>
    <t>Prévoir un casque avec micro pour réception d'appels tél sur OTC (tél dématérialisé sur ordi)</t>
  </si>
  <si>
    <t>2021 T4</t>
  </si>
  <si>
    <t>4 - Risque réduit à la source / Poste de travail amélioré</t>
  </si>
  <si>
    <t>Personnel amené à se déplacer en véhicule lors du travail - Accident de la circulation</t>
  </si>
  <si>
    <t>Rédiger et faire émarger une note de règles de conduite véhicule par l'ensemble du personnel</t>
  </si>
  <si>
    <t>Règlement intérieur CCPRB + consignes sécurité à la prise de poste
Attestation signée par l'agent</t>
  </si>
  <si>
    <t>Mettre en place un contrôle annuel des permis de conduire (date de contrôle et signature)</t>
  </si>
  <si>
    <t>Modification du formulaire annuel d'actualisation données perso
contrôle du N+1 sur présentation du /des permis et visa sur le formulaire d'attestation de l'agent : proposition validée en CHSCT le 10/11/2020</t>
  </si>
  <si>
    <t>Personnel amené à se déplacer en véhicule lors du travail - Accident de la circulation lié à un retard de contrôle de véhicule/engin</t>
  </si>
  <si>
    <t>Mettre en place un tableau de demande d'intervention signalement Véhicule</t>
  </si>
  <si>
    <t>Fait et diffusé T4 2022</t>
  </si>
  <si>
    <t>Maintenance -Travaux par points chauds (production de flammes et étincelles) : Pas de lunettes étanches</t>
  </si>
  <si>
    <t>Mettre à disposition des lunettes étanches (électromécaniciens)</t>
  </si>
  <si>
    <t>2 - EPI</t>
  </si>
  <si>
    <t>Lunettes étanches à disposition des électro mécaniciens + 2 paires en stock</t>
  </si>
  <si>
    <t>Esp Verts : Utilisation de tondeuse poussée et autoportée : coupure avec la lame</t>
  </si>
  <si>
    <t>Ajouter dans les consignes de sécurité au poste : Ne pas accéder à la lame rotative sans débrancher la bougie du moteur (thermique)</t>
  </si>
  <si>
    <t>Fiches d'information sur les risques à l'utilisation des tondeuses, règles de sécurité signée par l'agent à la prise de poste - vérifier les étiquetages des machines et renouveler</t>
  </si>
  <si>
    <t>CHSCT</t>
  </si>
  <si>
    <t>Méconnaissance du DUERP par les agents</t>
  </si>
  <si>
    <t>CHSCT du 20/11/2020 : Prévoir une présentation par les managers à leur(s) équipes(s) des dangers / mesures de prévention/ actions</t>
  </si>
  <si>
    <t>Report T2 2022 à l'ensemble N+1 
en // de l'intégration du risque télétravail courant 2022</t>
  </si>
  <si>
    <t>QVT</t>
  </si>
  <si>
    <t>Améliorer l’ambiance de travail et faciliter la communication</t>
  </si>
  <si>
    <t>Améliorer la procédure d’accueil et d’intégration des nouveaux arrivants (visite des services, présentation des projets, interviews écrites diffusées à toute la CCPRB</t>
  </si>
  <si>
    <t>2023 T4</t>
  </si>
  <si>
    <t>Plan de communication Ressources Mag : systématisé interview nouvel agent CCRPB en cours – objectif ère session sept 2022</t>
  </si>
  <si>
    <t>Proposer une visio-conférence/atelier sur le temps des accords toltèques (par le service COST) puis diffusion à tout le personnel (pas sous la forme d’un flyer)</t>
  </si>
  <si>
    <t>Revoir la forme en fonction des besoins de chacun 
Journées pédagogiques pour la petite enfance + services techniques</t>
  </si>
  <si>
    <t>Acter la « salutation de loin » pour tous</t>
  </si>
  <si>
    <t>COM</t>
  </si>
  <si>
    <t>2022 T1</t>
  </si>
  <si>
    <t>5 - Risque supprimé / Organisation satisfaisante</t>
  </si>
  <si>
    <t>Réalisé via RM janvier 2022</t>
  </si>
  <si>
    <t>Réaliser des « réunions flash » (30 minutes maximum) qui se prépare au préalable par chaque intervenant grâce à un ordre du jour préétabli.</t>
  </si>
  <si>
    <t xml:space="preserve">Réunions managers en présentiel
Personnalisation des modes de réunions selon les besoins des services (différents formats selon l’objet).
A traiter
</t>
  </si>
  <si>
    <t>Mettre en place une journée porte ouverte pour Art’Rhéna, réservé aux agents de la CCPRB pour mieux comprendre les projets, l’intérêt, les compétences existantes et faciliter le travail en transversalité</t>
  </si>
  <si>
    <t>EP</t>
  </si>
  <si>
    <t>Temps agent</t>
  </si>
  <si>
    <t>1er anniversaire ART RHENA
Inauguration tous publics à venir, évènement de fin de saison mai et juin 2022
Action déjà réalisée en partie (visite fin de chantier + invitation premier spectacle)</t>
  </si>
  <si>
    <t>Mieux accueillir ses émotions</t>
  </si>
  <si>
    <t>Proposer une visio-conférence sur les émotions</t>
  </si>
  <si>
    <t>Avec sce COST</t>
  </si>
  <si>
    <t>Mieux gérer la charge de travail</t>
  </si>
  <si>
    <t>Diffuser à tous la fiche Psycho’ressources sur les émotions</t>
  </si>
  <si>
    <t>Effectif en mai 2022</t>
  </si>
  <si>
    <t>Proposer :
 - des ateliers de réveil musculaire / étirements spécifiques en fonction des contraintes physiques de chaque métier.
 - des activités sportives (ex : course de l’amitié Fessenheim, zombie course Neuf-Brisach, rando, sortie raquette, etc)</t>
  </si>
  <si>
    <t>Proposer des ateliers de sophrologie / méditation / réflexologie, autre(s) pratique(s) relaxante(s) en dehors des temps de travail (CC contribue à la communication interne et à la mise à disposition des locaux et finance l'activité).</t>
  </si>
  <si>
    <t xml:space="preserve">activité yoga à la pause méridienne </t>
  </si>
  <si>
    <t xml:space="preserve">Améliorer le sentiment de reconnaissance au travail </t>
  </si>
  <si>
    <t>Développer la charte managériale dans son contenu : pour chaque point, donner des façons de faire pratique et préciser les outils à disposition du manager pour y parvenir</t>
  </si>
  <si>
    <t xml:space="preserve">Prévu lors des rencontres managériales fév/mars 2022
Charte 2017 revalidée en l’état le 05/05/2022 avec 3 ateliers managériaux T1/T2 2022
</t>
  </si>
  <si>
    <t>Une fois par an chaque N+2/codir se rend « sur le terrain » pour réaliser, appréhender le travail avec les équipes.</t>
  </si>
  <si>
    <t>DG</t>
  </si>
  <si>
    <t>2022 T3</t>
  </si>
  <si>
    <t>Managers quasi tous sur le terrain – inviter ceux qui s’en sont éloignés à s’en rapprocher lors d’une prochaine réunion des managers</t>
  </si>
  <si>
    <t xml:space="preserve">Organiser des réunions d’informations pour présenter les projets et/ou nouveauté </t>
  </si>
  <si>
    <t>A reproduire chaque année avant la campagne entretiens annuels
Présentiel</t>
  </si>
  <si>
    <t>Proposer un atelier « reconnaissance » à destination des agents
 (accompagnement possible par le service COST)</t>
  </si>
  <si>
    <t>Via sce COST</t>
  </si>
  <si>
    <t>Sensibiliser managers et élus sur la façon de faire un retour sur le travail (cf. fiches Psycho’ressources : Feedback et reconnaissance)</t>
  </si>
  <si>
    <t>2022 T2</t>
  </si>
  <si>
    <t>Réalisé le 10/05/2022</t>
  </si>
  <si>
    <t>Informer les élus et managers sur l’importance de saluer les agents et de se présenter lorsque l’on ne connaît pas un agent</t>
  </si>
  <si>
    <t xml:space="preserve">Badges élus/agents effectifs T4 2021 devraient faciliter cette accessibilité à l’autre.
Relève des règles de politesse de chacun.
</t>
  </si>
  <si>
    <t>Réaliser une fois par an des réunions de service pour « analyser l’organisation » dans un objectif d’amélioration continue: 
 Fiche pour le manager
 Fiche de préparation pour les agents</t>
  </si>
  <si>
    <t>Démarche réunion d'amélioration continue</t>
  </si>
  <si>
    <t>Informer les responsables sur la façon de développer l’autonomie en responsabilisant l’agent sur une mission et en s’assurant qu’il a les moyens de la réaliser (cf. Fiches Psycho’ressources : Donner des consignes claires, définir un objectif)</t>
  </si>
  <si>
    <t>Réunion des managers puis + plan de formation pluriannel de la CCARB (volet managérial)</t>
  </si>
  <si>
    <t>Art'Rhena - Assurer les enseignements de musique</t>
  </si>
  <si>
    <t>Demander le DTA à jour (Dossier Technique Amiante) aux établissements (collège Robert Schuman...)</t>
  </si>
  <si>
    <t>2023 T1</t>
  </si>
  <si>
    <t>Présence d’amiante avérée. DAAT datant de 2012
Le Dépt indique ne pas être responsable, car mis à disposition de la CCARB. Interprétation erronée, car le propriétaire est responsable de réaliser et transmettre le DTA.</t>
  </si>
  <si>
    <t>Sport Animation - Se rendre sur les lieux d'animation</t>
  </si>
  <si>
    <t>Sécuriser les véhicules type Kangoo : équipement en cloison de séparation entre habitacle de conduite et le volume utilisé pour le chargement</t>
  </si>
  <si>
    <r>
      <rPr>
        <sz val="10"/>
        <color theme="1"/>
        <rFont val="Arial"/>
      </rPr>
      <t>JL</t>
    </r>
  </si>
  <si>
    <r>
      <rPr>
        <sz val="10"/>
        <color theme="1"/>
        <rFont val="Arial"/>
      </rPr>
      <t>2023 T1</t>
    </r>
  </si>
  <si>
    <t>Non retenu</t>
  </si>
  <si>
    <t>Véhicules 9 places amovibles non adaptés au cloisonnage</t>
  </si>
  <si>
    <t>Administration -Resp. Pôle Assainissement Maintenance Espaces Verts - Inconfort au bureau</t>
  </si>
  <si>
    <r>
      <rPr>
        <sz val="10"/>
        <color theme="1"/>
        <rFont val="Arial"/>
      </rPr>
      <t>LFF</t>
    </r>
  </si>
  <si>
    <r>
      <rPr>
        <sz val="10"/>
        <color theme="1"/>
        <rFont val="Arial"/>
      </rPr>
      <t>2023 T1</t>
    </r>
  </si>
  <si>
    <t>0 - Non satisfaisant</t>
  </si>
  <si>
    <t>Demande non maintenue par l'agent demandeur</t>
  </si>
  <si>
    <t>Maintenance Assainissement Reseaux Bât - Administratif - Inconfort utilisation de la souris</t>
  </si>
  <si>
    <r>
      <rPr>
        <sz val="10"/>
        <color theme="1"/>
        <rFont val="Arial"/>
      </rPr>
      <t>LFF</t>
    </r>
  </si>
  <si>
    <r>
      <rPr>
        <sz val="10"/>
        <color theme="1"/>
        <rFont val="Arial"/>
      </rPr>
      <t>2023 T1</t>
    </r>
  </si>
  <si>
    <r>
      <rPr>
        <sz val="10"/>
        <color theme="1"/>
        <rFont val="Arial"/>
      </rPr>
      <t>Tapis livré</t>
    </r>
  </si>
  <si>
    <t>Postes en télétravail</t>
  </si>
  <si>
    <t>Valider sur photographie le poste de télétravail - Agents n'ayant pas de bureau dédié</t>
  </si>
  <si>
    <r>
      <rPr>
        <sz val="10"/>
        <color theme="1"/>
        <rFont val="Arial"/>
      </rPr>
      <t>KR</t>
    </r>
  </si>
  <si>
    <r>
      <rPr>
        <sz val="10"/>
        <color theme="1"/>
        <rFont val="Arial"/>
      </rPr>
      <t>2023 T1</t>
    </r>
  </si>
  <si>
    <t>Art'Rhena - Resp Technique - Utilisation de la nacelle par les intermittents</t>
  </si>
  <si>
    <t>Etablir des autorisations de conduite pour les intermittents (CDD)</t>
  </si>
  <si>
    <r>
      <rPr>
        <sz val="10"/>
        <color theme="1"/>
        <rFont val="Arial"/>
      </rPr>
      <t>DR</t>
    </r>
  </si>
  <si>
    <r>
      <rPr>
        <sz val="10"/>
        <color theme="1"/>
        <rFont val="Arial"/>
      </rPr>
      <t>2024 T3</t>
    </r>
  </si>
  <si>
    <t>Art'Rhena - Resp Technique - Utilisation de la nacelle</t>
  </si>
  <si>
    <t>Nacelle : porter un harnais et un casque avec jugulaire</t>
  </si>
  <si>
    <r>
      <rPr>
        <sz val="10"/>
        <color theme="1"/>
        <rFont val="Arial"/>
      </rPr>
      <t>DR</t>
    </r>
  </si>
  <si>
    <r>
      <rPr>
        <sz val="10"/>
        <color theme="1"/>
        <rFont val="Arial"/>
      </rPr>
      <t>2024 T3</t>
    </r>
  </si>
  <si>
    <r>
      <rPr>
        <sz val="10"/>
        <color theme="1"/>
        <rFont val="Arial"/>
      </rPr>
      <t>400€ TTC</t>
    </r>
  </si>
  <si>
    <r>
      <rPr>
        <sz val="10"/>
        <color theme="1"/>
        <rFont val="Arial"/>
      </rPr>
      <t>Achat des EPI, commande fin juin 2024</t>
    </r>
  </si>
  <si>
    <t>Ecole de musique - Enseignant musique - Salle Collège Robert Schumann- Risque électrique</t>
  </si>
  <si>
    <t>Demander au Département le rapport de contrôle des installations électriques</t>
  </si>
  <si>
    <r>
      <rPr>
        <sz val="10"/>
        <color theme="1"/>
        <rFont val="Arial"/>
      </rPr>
      <t>TG</t>
    </r>
  </si>
  <si>
    <r>
      <rPr>
        <sz val="10"/>
        <color theme="1"/>
        <rFont val="Arial"/>
      </rPr>
      <t>2023 T1</t>
    </r>
  </si>
  <si>
    <t xml:space="preserve">La CCPRB a fait réaliser un contrôle electrique à ses frais en 2020 et a levé les observations. Le Dépt indique ne pas être responsable car mis à disposition de la CCARB. Interprétation erronée, car le propriétaire est responsable de réaliser et transmettre le DTA.
</t>
  </si>
  <si>
    <t>Utilisation d'équipement soumis à VGP (contrôle réglementaire périodique) : véhicules, nacelle, harnais, extincteur, installations électriques...</t>
  </si>
  <si>
    <t>Mettre en place un tableau de gestion des vérifications périodiques et assurer son suivi régulier</t>
  </si>
  <si>
    <r>
      <rPr>
        <sz val="10"/>
        <color theme="1"/>
        <rFont val="Arial"/>
      </rPr>
      <t>DR</t>
    </r>
  </si>
  <si>
    <t>2024 T3</t>
  </si>
  <si>
    <t>Suivi via le registre de sécurité pour extincteur et électrique. Harnais à suivre ultérieurement une fois livré. Nacelle suivi en place .</t>
  </si>
  <si>
    <t>Art'Rhena - Accueil Billetterie : inconfort au poste</t>
  </si>
  <si>
    <t>Prévoir un aménagement sous forme de tablette amovible pour y positionner le clavier indépendant
Prévoir un support adapté pour déposer l'ordinateur portable</t>
  </si>
  <si>
    <r>
      <rPr>
        <sz val="10"/>
        <color theme="1"/>
        <rFont val="Arial"/>
      </rPr>
      <t>TG</t>
    </r>
  </si>
  <si>
    <r>
      <rPr>
        <sz val="10"/>
        <color theme="1"/>
        <rFont val="Arial"/>
      </rPr>
      <t>Mission confiée à Art'Rhéna - David RISTIC par EP (mail 03/03/2023) / Mise en place en juin 2023</t>
    </r>
  </si>
  <si>
    <t>Coopération transfrontalière - INFOBEST Référente française - Inconfort lors de l'utilisation de la souris</t>
  </si>
  <si>
    <r>
      <rPr>
        <sz val="10"/>
        <color theme="1"/>
        <rFont val="Arial"/>
      </rPr>
      <t>IKC</t>
    </r>
  </si>
  <si>
    <r>
      <rPr>
        <sz val="10"/>
        <color theme="1"/>
        <rFont val="Arial"/>
      </rPr>
      <t>2023 T1</t>
    </r>
  </si>
  <si>
    <r>
      <rPr>
        <sz val="10"/>
        <color theme="1"/>
        <rFont val="Arial"/>
      </rPr>
      <t>tapis et souris ergonomique</t>
    </r>
  </si>
  <si>
    <t>Art'Rhena- Chargé Communication Presse - Inconfort au bureau</t>
  </si>
  <si>
    <t>Mettre un support sous l'ordinateur portable associé à un clavier externe</t>
  </si>
  <si>
    <r>
      <rPr>
        <sz val="10"/>
        <color theme="1"/>
        <rFont val="Arial"/>
      </rPr>
      <t>JG</t>
    </r>
  </si>
  <si>
    <r>
      <rPr>
        <sz val="10"/>
        <color theme="1"/>
        <rFont val="Arial"/>
      </rPr>
      <t>2023 T1</t>
    </r>
  </si>
  <si>
    <r>
      <rPr>
        <sz val="10"/>
        <color theme="1"/>
        <rFont val="Arial"/>
      </rPr>
      <t>ticket infogérance relance le 5/6</t>
    </r>
  </si>
  <si>
    <t>Art'Rhena- Resp Coop transfrontalière - Inconfort au bureau : jambes lourdes</t>
  </si>
  <si>
    <t>Faire un essai de repose-pieds</t>
  </si>
  <si>
    <r>
      <rPr>
        <sz val="10"/>
        <color theme="1"/>
        <rFont val="Arial"/>
      </rPr>
      <t>IKC</t>
    </r>
  </si>
  <si>
    <r>
      <rPr>
        <sz val="10"/>
        <color theme="1"/>
        <rFont val="Arial"/>
      </rPr>
      <t>2023 T1</t>
    </r>
  </si>
  <si>
    <t>Art'Rhena- Resp Coop transfrontalière - Utilisation du véhicule personnel</t>
  </si>
  <si>
    <t>S'assurer que le véhicule personnel est équipé d'un gilet réfléchissant, triangle, trousse de secours 
S'assurer qu'une attestation Conduite a été signée par l'agent nouvel arrivant</t>
  </si>
  <si>
    <r>
      <rPr>
        <sz val="10"/>
        <color theme="1"/>
        <rFont val="Arial"/>
      </rPr>
      <t>signalisation à 30 mètres devant le véhicule, en remontant le sens de la circulation, ou 150 mètres dans le cas d'une panne sur autoroute. Pour assurer une meilleure protection des</t>
    </r>
  </si>
  <si>
    <t>Art'Rhena- Direction et programmation - Posture assise</t>
  </si>
  <si>
    <t>Utiliser la table haute pour varier les postures assis/debout
Répondre au téléphone en marchant selon les possibilités
Réaliser des réunions debout autour de la table haute</t>
  </si>
  <si>
    <r>
      <rPr>
        <sz val="10"/>
        <color theme="1"/>
        <rFont val="Arial"/>
      </rPr>
      <t>JG</t>
    </r>
  </si>
  <si>
    <r>
      <rPr>
        <sz val="10"/>
        <color theme="1"/>
        <rFont val="Arial"/>
      </rPr>
      <t>2023 T1</t>
    </r>
  </si>
  <si>
    <t>Art'Rhena- Accueil Billetterie - Réception de marchandises- Pas de protocole de sécurité</t>
  </si>
  <si>
    <t>Etablir un protocole de sécurité</t>
  </si>
  <si>
    <r>
      <rPr>
        <sz val="10"/>
        <color theme="1"/>
        <rFont val="Arial"/>
      </rPr>
      <t>DR</t>
    </r>
  </si>
  <si>
    <t>Modele de protocole de sécurité fait</t>
  </si>
  <si>
    <t>Art'Rhena- Resp Technique - Réception de matériel - Pas de protocole de sécurité</t>
  </si>
  <si>
    <t>Définir des règles de limitation de vitesse dans l'enceinte de l'établissement (panneau)
Matérialiser un emplacement de parking dédié au transporteur</t>
  </si>
  <si>
    <r>
      <rPr>
        <sz val="10"/>
        <color theme="1"/>
        <rFont val="Arial"/>
      </rPr>
      <t>DR</t>
    </r>
  </si>
  <si>
    <t>2025 T2</t>
  </si>
  <si>
    <t>Demande pour l'installation des panneaux de signalisation et traçage au sol fait en mai 2024 au Service Technique, pour l'instant pas de délai de réalisation. A préciser quel budget finance cette action ? Pas prévu par AR à ce jour.</t>
  </si>
  <si>
    <t>Matérialiser des passages pour les piétons</t>
  </si>
  <si>
    <r>
      <rPr>
        <sz val="10"/>
        <color theme="1"/>
        <rFont val="Arial"/>
      </rPr>
      <t>DR</t>
    </r>
  </si>
  <si>
    <t>Animation- Educateur sportif -S'approvisionner en matériel dans le stock- Chute de hauteur</t>
  </si>
  <si>
    <t>Prévoir une PIRL pour accéder au niveau supérieur du stock</t>
  </si>
  <si>
    <r>
      <rPr>
        <sz val="10"/>
        <color theme="1"/>
        <rFont val="Arial"/>
      </rPr>
      <t>DR</t>
    </r>
  </si>
  <si>
    <t>PIRL en place</t>
  </si>
  <si>
    <t>Trier et organiser le rangement pour libérer l'accès devant le rack</t>
  </si>
  <si>
    <r>
      <rPr>
        <sz val="10"/>
        <color theme="1"/>
        <rFont val="Arial"/>
      </rPr>
      <t>DR</t>
    </r>
  </si>
  <si>
    <t>Animation- Educateur sportif -Manutention de caisses de matériel</t>
  </si>
  <si>
    <r>
      <rPr>
        <sz val="10"/>
        <color theme="1"/>
        <rFont val="Arial"/>
      </rPr>
      <t>SK</t>
    </r>
  </si>
  <si>
    <t>Planches à roulettes disponibles + sacs sur roulettes
Caisses en bon état d'utilisation</t>
  </si>
  <si>
    <r>
      <rPr>
        <sz val="10"/>
        <color theme="1"/>
        <rFont val="Arial"/>
      </rPr>
      <t>Pôle Petite Enfance</t>
    </r>
  </si>
  <si>
    <r>
      <rPr>
        <sz val="10"/>
        <color theme="1"/>
        <rFont val="Arial"/>
      </rPr>
      <t>Favoriser l'ergonomie au sein de la halte d'enfants itinérante GAMINERIE</t>
    </r>
  </si>
  <si>
    <r>
      <rPr>
        <sz val="10"/>
        <color theme="1"/>
        <rFont val="Arial"/>
      </rPr>
      <t>CR</t>
    </r>
  </si>
  <si>
    <r>
      <rPr>
        <sz val="10"/>
        <color theme="1"/>
        <rFont val="Arial"/>
      </rPr>
      <t>2022 T1</t>
    </r>
  </si>
  <si>
    <r>
      <rPr>
        <sz val="10"/>
        <color theme="1"/>
        <rFont val="Arial"/>
      </rPr>
      <t>1000 HT</t>
    </r>
  </si>
  <si>
    <t>Acquisitions de matériel spécifique PE ergonomique / plateaux à roulettes pour déplacer le petit mobilier et équipement nécessaires à l'installation / désintallation des sites, tabourets ergonomiques
Formation en intra gestes et postures
professionnels</t>
  </si>
  <si>
    <r>
      <rPr>
        <sz val="10"/>
        <color theme="1"/>
        <rFont val="Arial"/>
      </rPr>
      <t>Pôle Petite Enfance</t>
    </r>
  </si>
  <si>
    <r>
      <rPr>
        <sz val="10"/>
        <color theme="1"/>
        <rFont val="Arial"/>
      </rPr>
      <t>Favoriser l'ergonomie dans les EAJE</t>
    </r>
  </si>
  <si>
    <r>
      <rPr>
        <sz val="10"/>
        <color theme="1"/>
        <rFont val="Arial"/>
      </rPr>
      <t>CR</t>
    </r>
  </si>
  <si>
    <t>35 500 HT</t>
  </si>
  <si>
    <t>Acquisitions de matériel spécifique PE ergonomique / lit bébés à hauteur d'adultes, tabourets à roulettes, tables repas enfants ergonomiques, soutien dorsal adulte, transat cale dos adulte, fauteuil surv. sieste... Formation en intra Gestes et postures</t>
  </si>
  <si>
    <r>
      <rPr>
        <sz val="10"/>
        <color theme="1"/>
        <rFont val="Arial"/>
      </rPr>
      <t>Réglementation</t>
    </r>
  </si>
  <si>
    <r>
      <rPr>
        <sz val="10"/>
        <color theme="1"/>
        <rFont val="Arial"/>
      </rPr>
      <t>Pôle Petite Enfance</t>
    </r>
  </si>
  <si>
    <r>
      <rPr>
        <sz val="10"/>
        <color theme="1"/>
        <rFont val="Arial"/>
      </rPr>
      <t>Améliorer l'environnement sonore en EAJE</t>
    </r>
  </si>
  <si>
    <r>
      <rPr>
        <sz val="10"/>
        <color theme="1"/>
        <rFont val="Arial"/>
      </rPr>
      <t>CR</t>
    </r>
  </si>
  <si>
    <r>
      <rPr>
        <sz val="10"/>
        <color theme="1"/>
        <rFont val="Arial"/>
      </rPr>
      <t>18000 HT</t>
    </r>
  </si>
  <si>
    <t>Mesures acoustiques réalisées
Agents PE équipés de protections auditives Equipement progressif des espaces avec des panneaux acoustiques</t>
  </si>
  <si>
    <r>
      <rPr>
        <sz val="10"/>
        <color theme="1"/>
        <rFont val="Arial"/>
      </rPr>
      <t>Réglementation</t>
    </r>
  </si>
  <si>
    <r>
      <rPr>
        <sz val="10"/>
        <color theme="1"/>
        <rFont val="Arial"/>
      </rPr>
      <t>Pôle Petite Enfance</t>
    </r>
  </si>
  <si>
    <r>
      <rPr>
        <sz val="10"/>
        <color theme="1"/>
        <rFont val="Arial"/>
      </rPr>
      <t>Améliorer l'environnement sonore GAMINERIE</t>
    </r>
  </si>
  <si>
    <r>
      <rPr>
        <sz val="10"/>
        <color theme="1"/>
        <rFont val="Arial"/>
      </rPr>
      <t>CR</t>
    </r>
  </si>
  <si>
    <r>
      <rPr>
        <sz val="10"/>
        <color theme="1"/>
        <rFont val="Arial"/>
      </rPr>
      <t>2600 HT</t>
    </r>
  </si>
  <si>
    <r>
      <rPr>
        <sz val="10"/>
        <color rgb="FF000000"/>
        <rFont val="Arial"/>
      </rPr>
      <t xml:space="preserve">Mesures acoustiques réalisées
</t>
    </r>
    <r>
      <rPr>
        <sz val="10"/>
        <color rgb="FF000000"/>
        <rFont val="Arial"/>
      </rPr>
      <t>Agents PE équipés de protections auditives</t>
    </r>
  </si>
  <si>
    <t xml:space="preserve">Pôle PE - MA HARZALAS - Agents accueillants les enfants - Amélioration confort organisationnel espace accueil Grands </t>
  </si>
  <si>
    <t>Espace Grands : travaux modernisation de l'équipement (acoustique sol et plafond, éclairage, occultation sommeil)</t>
  </si>
  <si>
    <t>CR</t>
  </si>
  <si>
    <t>Espace Grands : Installation volant roulant solaire s/fenêtre "soufflet cave"</t>
  </si>
  <si>
    <t>CG</t>
  </si>
  <si>
    <t>Pôle PE - MA HARZALAS - Agents accueillants les enfants - Amélioration confort organisationnel espace accueil Grands  - Agents de service - Facilitation de l'entretien au quotidien</t>
  </si>
  <si>
    <t xml:space="preserve">Espace Grands : Réfection de la peinture murale et pose protection murale souple en sous-bassement </t>
  </si>
  <si>
    <t xml:space="preserve">Pôle PE - MA HARZALAS - Agents accueillants les enfants - Amélioration confort organisationnel espace accueil Moyens </t>
  </si>
  <si>
    <t>Espace Moyens : travaux agrandissement et modernisation de l'équipement (superficie, acoustique, éclairage, occultation sommeil, plan de travail, rangement)</t>
  </si>
  <si>
    <t>Inspection - Evaluation des risques chimiques</t>
  </si>
  <si>
    <t>Lister les produits chimiques non conformes (date de limite d'utilisation dépassée, anciens pictogrammes)</t>
  </si>
  <si>
    <t>Reste à faire : atelier de maintenance, atelier espaces verts</t>
  </si>
  <si>
    <r>
      <rPr>
        <sz val="10"/>
        <color theme="1"/>
        <rFont val="Arial"/>
      </rPr>
      <t>Pas fait</t>
    </r>
  </si>
  <si>
    <t>Evacuer les produits chimiques non conformes</t>
  </si>
  <si>
    <r>
      <rPr>
        <sz val="10"/>
        <color theme="1"/>
        <rFont val="Arial"/>
      </rPr>
      <t>Pas fait</t>
    </r>
  </si>
  <si>
    <t>Recueillir les FDS des produits chimiques utilisés</t>
  </si>
  <si>
    <r>
      <rPr>
        <sz val="10"/>
        <color theme="1"/>
        <rFont val="Arial"/>
      </rPr>
      <t>Pas fait</t>
    </r>
  </si>
  <si>
    <t>Organiser le stockage afin de gérer les incompatibilités entre les produits chimiques : pose de rétention, pose d'affichage</t>
  </si>
  <si>
    <r>
      <rPr>
        <sz val="10"/>
        <color theme="1"/>
        <rFont val="Arial"/>
      </rPr>
      <t>Pas fait</t>
    </r>
  </si>
  <si>
    <t>Ecole de musique - Assurer les enseignements de musique</t>
  </si>
  <si>
    <t>Réaliser le DTA à jour (Dossier Technique Amiante) pour les établissements concernés (collège Robert Schuman...)</t>
  </si>
  <si>
    <t>Présence d’amiante avérée. DTA  2012.
La CC va le demander pour le public et le personnel.</t>
  </si>
  <si>
    <r>
      <rPr>
        <sz val="10"/>
        <color theme="1"/>
        <rFont val="Arial"/>
      </rPr>
      <t>Pas fait</t>
    </r>
  </si>
  <si>
    <t>Siège_Evaluation du parking par les managers</t>
  </si>
  <si>
    <t>Réaliser les travaux par le pôle Bâtiment : réparation luminaires</t>
  </si>
  <si>
    <t>2024 T2</t>
  </si>
  <si>
    <t xml:space="preserve">Réaliser les travaux par le pôle Bâtiment : rambarde accès piétons
</t>
  </si>
  <si>
    <t>Mettre en place des règles de stationnement : se garer dans le sens de la marche</t>
  </si>
  <si>
    <t>risque collision arrière véhicule long, piste cyclable traversée ...</t>
  </si>
  <si>
    <t>PGD_Déchèterie Blodelsheim : Accès encombré dans le local de stockage</t>
  </si>
  <si>
    <t>Trier et ranger le matériel
Mettre au rebut le matériel défectueux, balais à fixer au mur...</t>
  </si>
  <si>
    <t>CF</t>
  </si>
  <si>
    <t>Désencombrement réalisé : à renouveler
régulièrement pour maintenir une bonne accessibilité</t>
  </si>
  <si>
    <t>PGD_Déchèterie Blodelsheim : Chargement des bennes déchets - Pas de protocole de sécurité</t>
  </si>
  <si>
    <t>Etablir un protocole de sécurité
Définir des règles de limitation de vitesse dans l'enceinte de l'établissement (ex: panneau 10 km/h)
Matérialiser des passages pour les piétons</t>
  </si>
  <si>
    <t>2024 T4</t>
  </si>
  <si>
    <t>PGD_Déchèteries : exposition aux rayonnements solaires en été, au froid en hiver</t>
  </si>
  <si>
    <t>Mettre à disposition : casquette, gants chauds et bonnet
Prévoir du rechange de vêtements de travail, lunettes de sécurité</t>
  </si>
  <si>
    <t>PGD_Déchèterie Biesheim -atelier : chute lors de l'utilisation d'un escabeau (accès au dernier niveau du rack)</t>
  </si>
  <si>
    <t>PGD_Déchèterie Biesheim -Livraison de bacs à manutentionner pour charger la camionnette</t>
  </si>
  <si>
    <t>Prévoir un hayon sur le véhicule ou une aide à la manutention (rampe...)</t>
  </si>
  <si>
    <t>2025 T4</t>
  </si>
  <si>
    <t>il est prévu de budgéter l'achat d'un nouveau véhicule adapté en 2025</t>
  </si>
  <si>
    <t>PGD_Déchèterie Biesheim - Exposition aux fibres d'amiante générées par casse accidentelle de plaques de fibre ciment lors de la manutention</t>
  </si>
  <si>
    <t>Faire porter un masque FFP3 et une tenue jetable (2 agents concernés)
Eliminer ces EPI en tant que déchets en filière amiante
Inclure les règles de chargement des déchets amiantés dans le protocole de sécurité</t>
  </si>
  <si>
    <t>les équipements sont à disposition et seront déployés pour l'opération programmée en décembre 2024</t>
  </si>
  <si>
    <t>PGD_Déchèterie Biesheim -Postures contraignantes lors de l'utilisation de l'ordinateur portable</t>
  </si>
  <si>
    <t>Mettre un support sous l'ordinateur portable pour soulever l'écran jusqu'à hauteur des yeux et associer un clavier indépendant</t>
  </si>
  <si>
    <t>PGD_Déchèterie Biesheim -Postures contraignantes lors de l'utilisation de la souris et frappe</t>
  </si>
  <si>
    <t>Faire un essai de souris ergonomique ou tapis ergonomique pour les agents concernés
Faire un essai de repose poignet à installer devant le clavier</t>
  </si>
  <si>
    <t>PGD_Déchèterie Biesheim -Posture assise contraignante</t>
  </si>
  <si>
    <t>Privilégier la posture debout lors de réunion ou animation courte (table haute sans chaises)</t>
  </si>
  <si>
    <t xml:space="preserve">le mobilier de la salle de réunion vient d'être acheté donc difficilement déclinable </t>
  </si>
  <si>
    <t>PGD_Déchèterie Biesheim -Poste Agent d'accueil-Plain-pied lié au câble au sol traversant la zone d'évolution du fauteuil</t>
  </si>
  <si>
    <t>les bureaux seront déplacés suite à la mise en place des retours des bureaux des 2 agents en charge de l'accueil/facturation</t>
  </si>
  <si>
    <t>PGD_Déchèterie Biesheim -Eblouissement par les reflets de la lumière sur l'écran- Fatigue oculaire</t>
  </si>
  <si>
    <t>Adapter la position du bureau par rapport à la fenêtre
Régler son écran en mode sombre</t>
  </si>
  <si>
    <t>PGD_Déchèterie Biesheim -Frustration pesante liée à l'impossibilité d'engager des crédits</t>
  </si>
  <si>
    <t>Solutions proposées au siège : devenir indépendant, accord d'une avance</t>
  </si>
  <si>
    <t>le service PGD a un budget indépendant du budget général de la CCARB. Une ligne de trésorerie a été mise en place en avril 2024</t>
  </si>
  <si>
    <t>AUE_Posture assise contraignante</t>
  </si>
  <si>
    <t>CoF</t>
  </si>
  <si>
    <t>AUE_Posture assise contraignante lors de l'utilisation de l'ordinateur portable -Personnel concerné</t>
  </si>
  <si>
    <t>AUE_Posture assise contraignante - Personnel de grande taille</t>
  </si>
  <si>
    <t>Installer un bureau réglable en hauteur</t>
  </si>
  <si>
    <t xml:space="preserve">AUE_Flexion poignet - Postes Dr Pôle, Référent SIG, Chargé Mission Habitat Renouvellement urbain </t>
  </si>
  <si>
    <t>AUE_Circulation à vélo</t>
  </si>
  <si>
    <t>Fournir un casque
Prévoir un kit de réparation</t>
  </si>
  <si>
    <t>AUE_Accéder à des terrains en espace naturel - Poste Chargé mission environnement</t>
  </si>
  <si>
    <t>Mettre à disposition lunettes des sécurité, chaussures de randonnées, pantalon de travail,  vêtements réfléchissants de pluie et parka</t>
  </si>
  <si>
    <t>AUE_Accéder à des terrains en espace naturel :Exposition à l'ambroisier, à l'espèce "datura stramoine"- Poste Chargé mission environnement</t>
  </si>
  <si>
    <t>AUE_Accéder à des terrains en espace naturel : brouissailles hautes- Poste Chargé mission environnement</t>
  </si>
  <si>
    <t>Remplacer la mâchette par un taille haie</t>
  </si>
  <si>
    <t>Attractivité économique et touristique du territoire_Circulation à vélo</t>
  </si>
  <si>
    <t>YS</t>
  </si>
  <si>
    <t>Attractivité économique et touristique du territoire_Suivi terrain : forêt, chantier pistes cyclables</t>
  </si>
  <si>
    <t>Fournir des chaussures de randonnée, vêtements de pluie et chauds pour l'hiver</t>
  </si>
  <si>
    <t>Attractivité économique et touristique du territoire_Suivi de travaux : voirie, terrain accidenté</t>
  </si>
  <si>
    <t>Attractivité économique et touristique du territoire_Posture assise contraignante - Personnel de grande taille</t>
  </si>
  <si>
    <t>Attractivité économique et touristique du territoire_Posture assise contraignante lors de l'utilisation de l'ordinateur portable -Personnel concerné</t>
  </si>
  <si>
    <t>Attractivité économique et touristique du territoire_Posture assise contraignante Douleurs cervicales -Personnel concerné</t>
  </si>
  <si>
    <t>Prévoir un appui tête sur le fauteuil</t>
  </si>
  <si>
    <t>Attractivité économique et touristique du territoire_Flexion poignet- Fourmillement -Poste Chargé Dévpt Entreprises &amp; Marketing Territorial</t>
  </si>
  <si>
    <t>Proposer un repose poignet à l'essai</t>
  </si>
  <si>
    <t>Administration_Posture contraignante Poste juriste-manteau disposé sur le dossier du fauteuil</t>
  </si>
  <si>
    <t>Prévoir un porte manteau pour libérer le dossier</t>
  </si>
  <si>
    <t>acquis - à monter</t>
  </si>
  <si>
    <t>Sport Animation - Encadrer les élèves de classe ULIS _Infection liée à des souches pathogènes</t>
  </si>
  <si>
    <t>à prévoir pour la rentrée 2024/2025</t>
  </si>
  <si>
    <t>Sport Animation - Encadrer les élèves de classe ULIS _Renversement par un véhicule en empruntant la chaussée jusqu'à l'aire de jeux</t>
  </si>
  <si>
    <t>Sport Animation - Encadrer les élèves de classe ULIS _Blessure lors de jeux de balles ou autres</t>
  </si>
  <si>
    <t>Réaliser le recyclage SST de l'animateur formé</t>
  </si>
  <si>
    <t>Pôle PE - MA MICKALAS - Agents accueillants les enfants du groupe des "Bébés"  Organisation de l'espace de travail biberonnerie et espace de vie</t>
  </si>
  <si>
    <t xml:space="preserve">Restructuration de la biberonnerie: opimisation de l'organisation de cette zone avec modification de la porte d'accès, changement plan de travail, casiers de rangement, plan de dépose du thermoport, déplacement des prises électriques. 
Réduction de la superficie de la biberonnerie au profil de l'espace d'accueil.
Changement de revêtement de sol dans l'espace d'accueil avec revêtement absorbant acoustique. 
Pose d'un miroir de sécurité convexe </t>
  </si>
  <si>
    <t>LB</t>
  </si>
  <si>
    <t>Pôle PE - MA MICKALAS - Agents accueillants les enfants et agents de service Organisation et sécurisation de l'espace commun nommé communément "grand couloir"</t>
  </si>
  <si>
    <t>Délimitation de 3 zones distinctes sécurisées : zone 1 accueil familles- zone 2 accueil Moyens/Grands - zone 3 accueil BB . Acquisition de portillons fixes de séparation, avec remplissage plexiglass pour confort visuel organisationnel.</t>
  </si>
  <si>
    <t xml:space="preserve"> 2024 T3</t>
  </si>
  <si>
    <t>Pôle PE - MA HARZALAS - Agents accueillants les enfants - Amélioration environnement d'accueil des enfants et adultes (chaud/froid)</t>
  </si>
  <si>
    <t>Espace Moyens : Installation système de climatisation réversible</t>
  </si>
  <si>
    <t xml:space="preserve">Pôle PE - MA HARZALAS - tous les agents - Espace pause </t>
  </si>
  <si>
    <t>Salle de pause : travaux agrandissement et modernisation (superficie, acoustique, plan de travail, rangement)</t>
  </si>
  <si>
    <t>Pôle PE - MA HARZALAS - tous les agents - matériel informatique accessible à tous les agents</t>
  </si>
  <si>
    <t xml:space="preserve">Salle de pause : création d'une zone dédiée et équipée d'un PC pour l'ensemble des agents </t>
  </si>
  <si>
    <t xml:space="preserve"> 2024 T4</t>
  </si>
  <si>
    <t>Accidents du travail : malaise, douleurs dos</t>
  </si>
  <si>
    <t>Veiller à adapter les tâches des agents en cas de restrictions mentionnées dans les avis d'aptitude délivrés par le Médecin de Prévention</t>
  </si>
  <si>
    <t xml:space="preserve">En cas de restrictions mentionnées sur l'avis médical 
systématiquement lien DRH/N+1 pour échanges 
et adaptation du poste, aménagement éventuel
 </t>
  </si>
  <si>
    <t>Fréquence d'exposition au danger</t>
  </si>
  <si>
    <t>Cotation</t>
  </si>
  <si>
    <t>Unités</t>
  </si>
  <si>
    <t>Unités Old</t>
  </si>
  <si>
    <t>Métiers</t>
  </si>
  <si>
    <t>Indicateur de résultat</t>
  </si>
  <si>
    <t>1 fois / semaine</t>
  </si>
  <si>
    <t>&lt; 1 fois / jour</t>
  </si>
  <si>
    <t>Activité de bureau / Aménagement de l'espace</t>
  </si>
  <si>
    <t>1 à 2 fois / jour</t>
  </si>
  <si>
    <t>3 - Protection collective</t>
  </si>
  <si>
    <t>&gt; 2 fois / jour</t>
  </si>
  <si>
    <t>(Jeunesse Sport)</t>
  </si>
  <si>
    <t>Soin, AT sans arrêt</t>
  </si>
  <si>
    <t>AT &lt; 3 mois</t>
  </si>
  <si>
    <t>AT &gt; 3 mois ou IPP &lt; 40 %</t>
  </si>
  <si>
    <t>IPP &gt; 40 %, MP ou Décès</t>
  </si>
  <si>
    <t>(Sce techn Bât)</t>
  </si>
  <si>
    <t>Développement du Territoire</t>
  </si>
  <si>
    <t>Absence de prévention / mesures totalement inadaptées</t>
  </si>
  <si>
    <t>Ambiance de travail / Courant d'air désagréable</t>
  </si>
  <si>
    <t>Mesures existantes, pas toujours efficaces ou suivies</t>
  </si>
  <si>
    <t>Ambiance de travail / Bruit impulsionnel</t>
  </si>
  <si>
    <t>Infobest</t>
  </si>
  <si>
    <t>Seules mesures existantes : EPI / consignes</t>
  </si>
  <si>
    <t>Ambiance de travail / Vibration corps (conduite engin)</t>
  </si>
  <si>
    <t>Mesures organisationnelles &amp; collectives</t>
  </si>
  <si>
    <t>Ambiance de travail / Vibration d'ambiance</t>
  </si>
  <si>
    <t>Durée d'exposition au danger</t>
  </si>
  <si>
    <t>&lt; 1/2 h</t>
  </si>
  <si>
    <t>1/2 h à 1 h</t>
  </si>
  <si>
    <t>1 h à 2 h</t>
  </si>
  <si>
    <t>&gt; 2 h</t>
  </si>
  <si>
    <t>Circulation / Plafond bas, heurt à la tête</t>
  </si>
  <si>
    <t>Plan d'actions HST</t>
  </si>
  <si>
    <t xml:space="preserve">Comprend : </t>
  </si>
  <si>
    <t xml:space="preserve">Système management HST </t>
  </si>
  <si>
    <t>Demandes élus, direction, managers, conseiller prévention, CHSCT</t>
  </si>
  <si>
    <t>Effondrement, chute d'objet / Objets empilés</t>
  </si>
  <si>
    <t xml:space="preserve">Inspection  </t>
  </si>
  <si>
    <t>Médecin prévention, ACFI, audit HST</t>
  </si>
  <si>
    <t>Accident du travail</t>
  </si>
  <si>
    <t>Demandes Usagers</t>
  </si>
  <si>
    <t>CST</t>
  </si>
  <si>
    <t>Incendie - Explosion / Comburants, peroxydes</t>
  </si>
  <si>
    <t>Incendie - Explosion / Travaux par points chauds (soudure ...)</t>
  </si>
  <si>
    <t>Incendie - Explosion / Feu d'origine électrique, foudre</t>
  </si>
  <si>
    <t>Manutention mécanique / Autre danger</t>
  </si>
  <si>
    <t>Manutentions manuelles &amp; Postures / Mouvements répétitifs (cadence contrainte exclue)</t>
  </si>
  <si>
    <t>Pression &amp; canalisation / Appareil fixe à pression</t>
  </si>
  <si>
    <t>Pression &amp; canalisation / Appareil mobile à pression</t>
  </si>
  <si>
    <t>Pression &amp; canalisation / Canalisation : fluide à temp. élevée / basse</t>
  </si>
  <si>
    <t>Pression &amp; canalisation / Canalisation : liquide, gaz inflammable</t>
  </si>
  <si>
    <t>Pression &amp; canalisation / Flexibles (sauf vapeur)</t>
  </si>
  <si>
    <t>Rayonnements / Rayonnement non ionisant (laser, UV, ...)</t>
  </si>
  <si>
    <t>Risque biologique / Piqûre, morsure insecte / animal, cadavre</t>
  </si>
  <si>
    <t>Machine / Défaillance - Consignation - non-respect</t>
  </si>
  <si>
    <t>Machine / Commande : fiabilité, visibilité</t>
  </si>
  <si>
    <t>Machine / Défaillance d'énergie</t>
  </si>
  <si>
    <t>Machine / Protecteur gênant, absent</t>
  </si>
  <si>
    <t>Machine / Formation absente, insuffisante</t>
  </si>
  <si>
    <t>Machine / Danger au démarrage, à l'arrêt, sélecteur mode de marche</t>
  </si>
  <si>
    <t>Machine / Démontage, remontage</t>
  </si>
  <si>
    <t>Risques chimiques / Stockage</t>
  </si>
  <si>
    <t>Risques chimiques / Contact micro-organismes</t>
  </si>
  <si>
    <t>Risques chimiques / Etiquetage</t>
  </si>
  <si>
    <t>Risques chimiques / Ingestion</t>
  </si>
  <si>
    <t>Electricité / Electricité statique</t>
  </si>
  <si>
    <t>Psychosocial / Travail de nuit (entre 24h &amp; 5h)</t>
  </si>
  <si>
    <t>Psychosocial / Travail répétitif à cadence contrainte</t>
  </si>
  <si>
    <t>Psychosocial / Eloignement social</t>
  </si>
  <si>
    <r>
      <rPr>
        <b/>
        <sz val="10"/>
        <color theme="1"/>
        <rFont val="Arial"/>
      </rPr>
      <t xml:space="preserve">Mesures de prévention / protection existantes
</t>
    </r>
    <r>
      <rPr>
        <sz val="9"/>
        <color theme="1"/>
        <rFont val="Arial"/>
      </rPr>
      <t>Suppression du risque, organisation du travail,</t>
    </r>
    <r>
      <rPr>
        <b/>
        <sz val="9"/>
        <color theme="1"/>
        <rFont val="Arial"/>
      </rPr>
      <t xml:space="preserve"> </t>
    </r>
    <r>
      <rPr>
        <sz val="9"/>
        <color theme="1"/>
        <rFont val="Arial"/>
      </rPr>
      <t xml:space="preserve">EPC, EPI, formations, informations </t>
    </r>
  </si>
  <si>
    <t>Culture Ecole de musique</t>
  </si>
  <si>
    <t>Méconnaissance de la présence d'amiante dans le bâtiment construit avant 1997</t>
  </si>
  <si>
    <t>Demander le DTA (Dossier Technique Amiante) aux établissements (collège Robert Schuman...)</t>
  </si>
  <si>
    <t>Animation</t>
  </si>
  <si>
    <t>Educateur sportif Réf Ado</t>
  </si>
  <si>
    <t>Agent d'entretien polyvalent</t>
  </si>
  <si>
    <t>Entretien Espaces verts</t>
  </si>
  <si>
    <t>Agent Technique Espaces verts</t>
  </si>
  <si>
    <t>Maintenance Assainissement Réseaux / Bâtiment</t>
  </si>
  <si>
    <t>Electricien</t>
  </si>
  <si>
    <t>Contrôle des organes électriques</t>
  </si>
  <si>
    <t>Electrocution lors d'une intervention à proximité de la basse tension</t>
  </si>
  <si>
    <t>Personnel habilité</t>
  </si>
  <si>
    <t>Maintenance électrique (relais, fusible, disjoncteur, contacteur, etc.)</t>
  </si>
  <si>
    <t>Electrocution lors de branchement, câblage, etc.</t>
  </si>
  <si>
    <t>Habilitation en rapport avec l'opération</t>
  </si>
  <si>
    <t>Assainissement réseaux</t>
  </si>
  <si>
    <t>Prévoir de sangler le matériel au véhicule
Sécuriser les véhicules : équipement en cloison de séparation entre habitacle de conduite et le volume utilisé pour le chargement</t>
  </si>
  <si>
    <t>Agent entretien STEP</t>
  </si>
  <si>
    <t>Circuler autour des bassins</t>
  </si>
  <si>
    <t>Noyade en tombant dans le bassin - Voir Document "Audit sécurité STEP".</t>
  </si>
  <si>
    <t>Mise en place de protection, bouées, gilets de sauvetage et perches
Masquage des regards
Marquage au sol
Mise en place de garde-corps</t>
  </si>
  <si>
    <t>Chute au sol liée à la position, l'effort</t>
  </si>
  <si>
    <t>Réalisation de l’entretien et du réglage des points de contrôles</t>
  </si>
  <si>
    <t>Brûlure lors de la manipulation d'acide phosphorique lors du contrôle des nitrates</t>
  </si>
  <si>
    <t>Notice lue
Protocole</t>
  </si>
  <si>
    <t>Infections liées à des souches bactériologiques lors de la prise d'échantillons</t>
  </si>
  <si>
    <t>Perche, gants, mesures d'hygiène
Agents formés au risque de légionellose</t>
  </si>
  <si>
    <t>Conducteur STEP</t>
  </si>
  <si>
    <t>Le mobilier le plus lourd est transporté sur roulettes</t>
  </si>
  <si>
    <t>Resp de Service</t>
  </si>
  <si>
    <t>Supervision générale des STEP</t>
  </si>
  <si>
    <t>Inhalation de produits pulvérisés lors de la présence dans la serre</t>
  </si>
  <si>
    <t>Intervention quand la serre est aérée depuis une heure</t>
  </si>
  <si>
    <t>Etre présent dans la serre</t>
  </si>
  <si>
    <t>Masque à cartouche facial</t>
  </si>
  <si>
    <t>Bâtiment</t>
  </si>
  <si>
    <t>Patrimoine Travaux</t>
  </si>
  <si>
    <t>Electromécanicien</t>
  </si>
  <si>
    <t>Extincteurs à proximité et accessibles ?
Eloigner tous produits et matériels combustibles 
Eloigner les poubelles, fermer les couvercles 
Mettre en place des écrans anti projection 
Interdiction de fumer</t>
  </si>
  <si>
    <t>Travaux en hauteur</t>
  </si>
  <si>
    <t>Chute de hauteur</t>
  </si>
  <si>
    <t>Escabeaux</t>
  </si>
  <si>
    <t xml:space="preserve">Personnel formé à l'utilisation d'un extincteur </t>
  </si>
  <si>
    <t>Extincteurs à proximité et accessibles ?
Eloigner tous produits et matériels combustibles
Eloigner les poubelles, fermer les couvercles
Mettre en place des écrans anti projection
Interdiction de fumer</t>
  </si>
  <si>
    <t>Personnel formé à l'utilisation d'un extincteur ?
Extincteurs à proximité et accessibles ?
Eloigner tous produits et matériels combustibles ?
Eloigner les poubelles, fermer les couvercles ?
Mettre en place des écrans anti projection ?
Interdiction de fumer ?</t>
  </si>
  <si>
    <t>Sensibiliser aux risques routiers
Rédiger une fiche de poste pour les déplacements administratifs</t>
  </si>
  <si>
    <t>Assurer des liaisons</t>
  </si>
  <si>
    <t xml:space="preserve">
Sensibiliser aux risques routiers
Rédiger une fiche de poste pour les déplacements administratifs</t>
  </si>
  <si>
    <t>Chargé de projet culturel</t>
  </si>
  <si>
    <t>Accident lors d'un déplacement en véhicule</t>
  </si>
  <si>
    <t>Contrôle technique et révision du véhicule
Véhicule équipé d'un airbag, gilet réfléchissant, triangle, trousse de secours 
Contrôle annuel trousse de secours
Agent titulaire du permis de conduire - Contrôle annuel des permis de conduire
Agent assuré pour les trajets professionnels occasionnels (véhicule personnel)
Attestation Conduite signée par l'agent
Utilisation du train pour les longues distances</t>
  </si>
  <si>
    <t xml:space="preserve">Personnel formé en interne
</t>
  </si>
  <si>
    <t>Electrocution lors de la prise de mesures</t>
  </si>
  <si>
    <t>EPI à disposition</t>
  </si>
  <si>
    <t>Présence de gaz en concentration comprise entre la LIE et la LSE</t>
  </si>
  <si>
    <t>Ecran positionné en face du clavier
Fauteuil réglable, piètement 5 branches en entreprise
Ecran situé à 50 cm des yeux
Se lève régulièrement (chercher des documents...)</t>
  </si>
  <si>
    <t>Prévoir un support pour ordinateur portable afin d'adapter la hauteur de l'écran
Prévoir un casque avec micro (en cours)</t>
  </si>
  <si>
    <t>Agent Entretien Polyvalent</t>
  </si>
  <si>
    <t>Utilisation de nacelle</t>
  </si>
  <si>
    <t>Chute suite à l'éjection du conducteur de nacelle</t>
  </si>
  <si>
    <t>Port du casque avec jugulaire
Port du harnais
S'harnacher au point d'ancrage dédié dans la nacelle</t>
  </si>
  <si>
    <t>Nacelle contrôlée 2 fois/an</t>
  </si>
  <si>
    <t>Chute d'une pièce depuis la nacelle sur le surveillant</t>
  </si>
  <si>
    <t>Port du casque
Balisage de la zone de travail (panneau de chantier, cônes, barrières en dur)</t>
  </si>
  <si>
    <t>Maintenance Administratif</t>
  </si>
  <si>
    <t>Valider sur photographie le poste de télétravail
Prévoir un support pour ordinateur portable afin d'adapter la hauteur de l'écran</t>
  </si>
  <si>
    <t>Direction</t>
  </si>
  <si>
    <t>Contrôle technique et révision du véhicule
Véhicule équipé d'un airbag, gilet réfléchissant, triangle, trousse de secours 
Contrôle annuel trousse de secours
Agent titulaire du permis de conduire - Contrôle annuel des permis de conduire
Agent assuré pour les trajets professionnels occasionnels (véhicule personnel)
Attestation Conduite signée par l'agent</t>
  </si>
  <si>
    <t>Mettre en place un tableau de vérification périodique et assurer son suivi régulier_Date de révision dépassée (pneus lisses pendant 6 mois)</t>
  </si>
  <si>
    <t>Utilisation de la nacelle pour régler les projecteurs - Hauteur 7,80 m - Fréqunece : 1 fois/sem</t>
  </si>
  <si>
    <t>Contrôle semestriel de la nacelle 
Surveillant au sol</t>
  </si>
  <si>
    <t>Porter un harnais et un casque avec jugulaire
Etablir des autorisations de conduite pour les intermittents (CDD)</t>
  </si>
  <si>
    <t>INFOBEST</t>
  </si>
  <si>
    <t>Référente Française</t>
  </si>
  <si>
    <t>Travaux avec écran principal jusqu'à 5h/jour et ordinateur portable - Réception de 10 appels/ jour
Jambes lourdes - Pas de repose-pieds</t>
  </si>
  <si>
    <t>Fauteuil réglable, piètement 5 branches avec accoudoirs 
Ecran ordinateur portable situé à 50 cm des yeux et clavier indépendant
Se lève régulièrement (chercher des dossiers, communiquer avec les collègues...)
Casque avec micro</t>
  </si>
  <si>
    <t>Réalisations d'installations (armoires, montage luminaires, etc.)</t>
  </si>
  <si>
    <t>Electrocution lors du test de l'armoire</t>
  </si>
  <si>
    <t>Ecrasement du surveillant situé en bordure de route</t>
  </si>
  <si>
    <t>Port d'un gilet réfléchissant en chaussée circulée
Port de chaussures de sécurité</t>
  </si>
  <si>
    <t>Electrisation liée au contact du conducteur avec des lignes à haute tension</t>
  </si>
  <si>
    <t>Formé CACES PEMP et grue
Panier de la nacelle isolé
Si intervention d'ordre électrique, personnel électricien
Respecter les règles de distance : + de 3 m des lignes &lt; 50 000 V et + de 5m des lignes &gt; 50 000 V</t>
  </si>
  <si>
    <t>Utilisation du camion grue</t>
  </si>
  <si>
    <t>Electrisation lors du contact avec des lignes à haute tension</t>
  </si>
  <si>
    <t>Formé CACES Grue
Respecter les règles de distance : + de 3 m des lignes &lt; 50 000 V et + de 5m des lignes &gt; 50 000 V</t>
  </si>
  <si>
    <t>Rupture d’élingage, chute de charge</t>
  </si>
  <si>
    <t>Formé CACES Grue
Balisage zone de travail
Levage depuis le poste du pompage pour descendre pompes dans les fosses ou levage de bennes de tri</t>
  </si>
  <si>
    <t>Travaux avec écran principal jusqu'à 4h/jour et ordinateur portable - Réception de 20 appels/ jour
Douleurs au dos</t>
  </si>
  <si>
    <t>En entreprise : 
Bureau réglable (personne de grande taille), fauteuil réglable, piètement 5 branches avec accoudoirs 
Ecran principal réglable en hauteur, situé à 50 cm des yeux
Se lève régulièrement (échange avec du personnel...)
Etirements réguliers du dos
Port d'un casque pour réception des appels téléphoniques</t>
  </si>
  <si>
    <t>Dialogue avec le responsable hiérarchique
Entraide au sein de l'équipe
Bonne ambiance de travail
Apppui d'un volontaire 35h/sem</t>
  </si>
  <si>
    <t xml:space="preserve">Lombalgie lors du nettoyage du plan xde change et environnement immédiat de l’enfant, xaprès diverses activités 
Intolérance, réaction,x risque allergique, à l’utilisation des détergents/désinfectants 
</t>
  </si>
  <si>
    <t>Formation PRAP
Etude ergonomique</t>
  </si>
  <si>
    <t>Accompagnateur ULIS</t>
  </si>
  <si>
    <t>Formation SST</t>
  </si>
  <si>
    <t>Ecrasement lors dIntervenir sur le moteur</t>
  </si>
  <si>
    <t>Protocolé :
Consulter la météo
Agents formés au risque de légionellose</t>
  </si>
  <si>
    <t>Fauteuil réglable, piètement 5 branches avec accoudoirs 
Ecran ordinateur portable situé à 50 cm des yeux
Se lève toutes les 2h (chercher des dossiers,...)
Casque avec micro
Etirement (cou...)</t>
  </si>
  <si>
    <t>Personnel formé</t>
  </si>
  <si>
    <t>Intervention moteur arrêté
Formation moteur 2 et 4 temps au Lycée Agricole de Rouffach</t>
  </si>
  <si>
    <t>Agent Entretien Espaces verts</t>
  </si>
  <si>
    <t>infections liées à des souches pathogènes en manipulant les déchets, les poubelles</t>
  </si>
  <si>
    <t>Blessure des élingueurs par écrasement, coincement</t>
  </si>
  <si>
    <t>Interdit de passer sous la charge
Grutier non à proximité de sa charge dans la zone de manoeuvre mais au niveau du poste de commande de la grue</t>
  </si>
  <si>
    <t>Renversement de grue (surcharge, effondrement du terrain d’appui, etc.).</t>
  </si>
  <si>
    <t>Terrain stable
Mise en place des stabilisateurs
Surcharge difficilement atteinte</t>
  </si>
  <si>
    <t xml:space="preserve">Ne pas fumer </t>
  </si>
  <si>
    <t>Acrotère</t>
  </si>
  <si>
    <t>Chef de bassin</t>
  </si>
  <si>
    <t>Mettre en place des consignes :
Limiter le montant (demander aux chefs de service)
Varier les horaires
Varier les trajets
Céder</t>
  </si>
  <si>
    <t>Resp Service culture</t>
  </si>
  <si>
    <t>Utilisation d'un obturateur de réseau (dans le cas où le poste n'est pas protégé par une vanne)</t>
  </si>
  <si>
    <t>Stages divers en management (projet pédagogique, animation réunions, etc.)</t>
  </si>
  <si>
    <t>Blessure lors de la manipulation des armoires</t>
  </si>
  <si>
    <t>L'ensemble des véhicules est équipé de protection
Les agents ont été sensibilisés</t>
  </si>
  <si>
    <t>Chute lors du passage des rails</t>
  </si>
  <si>
    <t>Chute liée à l'utilisation d'une échelle fixe détériorée (oxydation)</t>
  </si>
  <si>
    <t>Interdiction d'utiliser ces échelles</t>
  </si>
  <si>
    <t>A formaliser dans le protocole</t>
  </si>
  <si>
    <t>Chute liée à l'utilisation d'une échelle sans sécurités</t>
  </si>
  <si>
    <t>Capot
Mettre un paravent à proximité de matériel inflammable</t>
  </si>
  <si>
    <t>Activité bureautique dans l'entreprise et en télétravail</t>
  </si>
  <si>
    <t xml:space="preserve">Rédiger et faire émarger une note de règles de conduite véhicule par l'ensemble du personnel
</t>
  </si>
  <si>
    <t>Fauteuil réglable, piètement 5 branches avec accoudoirs 
Ecran principal réglable en hauteur, situé à 50 cm des yeux
Ecran positionné en face du clavier
Se lève toutes les 2h (chercher des dossiers, point individuel...)
Casque avec micro (visioconférence)</t>
  </si>
  <si>
    <t>Le matériel le plus lourd est stocké dans les niveaux inférieurs</t>
  </si>
  <si>
    <t>Prévoir une PIRL pour accéder au niveau supérieur du stock
Trier et organiser le rangement pour libérer l'accès devant le rack
Local de stockage utilisé par différents services (technique, sport, musique) --&gt; l'installation de locaux supplémentaires (algeco) est planifiée en 2023</t>
  </si>
  <si>
    <t>Formation prévue pour la communication avec le public</t>
  </si>
  <si>
    <t>Infections liées au contact avec souches bactériennes en dégageant la filasse sur les pompes pour retirer le joint</t>
  </si>
  <si>
    <t>Double paire de gants
Mesures d'hygiène
SMR
Vaccin</t>
  </si>
  <si>
    <t>Lombalgie lors de la manipulation des armoires</t>
  </si>
  <si>
    <t>Porter l'armoire à 2 voire à 3
Prémontage de la plaque pleine</t>
  </si>
  <si>
    <t>Utilisation d'un diable
Déconditionnement des articles
Mise à disposition d'un marche-pied pour accéder à l'étagère du haut</t>
  </si>
  <si>
    <t>Lombalgie lors du transport du matériel</t>
  </si>
  <si>
    <t>Utilisation d'un camion grue</t>
  </si>
  <si>
    <t>Assistant Contrôleur Gestion et ass.</t>
  </si>
  <si>
    <t>Resp RAM</t>
  </si>
  <si>
    <t>Formation Gestes Premiers Secours</t>
  </si>
  <si>
    <t>Formé sur le travail en mode projet</t>
  </si>
  <si>
    <t>Accéder aux bâtiments  Services Généraux, Art'Rhena</t>
  </si>
  <si>
    <t>Coupure en préparant les éléments, en équipant et en câblant l'armoire - Présence d'éléments coupants</t>
  </si>
  <si>
    <t>Vérification périodique du broyeur
Port de gants, casque et visière
Gilet réfléchissant</t>
  </si>
  <si>
    <t>Pression gérée
Partage avec les collègues de l'équipe
Bonne ambiance de travail</t>
  </si>
  <si>
    <t>Entraide au sein de l'équipe
Très bonne ambiance de travail</t>
  </si>
  <si>
    <t>Exemple 1</t>
  </si>
  <si>
    <t>lavage de carreaux extérieurs</t>
  </si>
  <si>
    <t>chute de la nacelle</t>
  </si>
  <si>
    <t>Nacelle conforme
Port du harnais</t>
  </si>
  <si>
    <t>Exemple 2</t>
  </si>
  <si>
    <t>circulation piétonne</t>
  </si>
  <si>
    <r>
      <rPr>
        <b/>
        <sz val="10"/>
        <color rgb="FF000000"/>
        <rFont val="Arial"/>
      </rPr>
      <t>Unité</t>
    </r>
  </si>
  <si>
    <r>
      <rPr>
        <b/>
        <sz val="10"/>
        <color rgb="FF000000"/>
        <rFont val="Arial"/>
      </rPr>
      <t>Poste de travail</t>
    </r>
  </si>
  <si>
    <r>
      <rPr>
        <b/>
        <sz val="10"/>
        <color rgb="FF000000"/>
        <rFont val="Arial"/>
      </rPr>
      <t>Missions / Activités</t>
    </r>
  </si>
  <si>
    <r>
      <rPr>
        <b/>
        <sz val="10"/>
        <color rgb="FF000000"/>
        <rFont val="Arial"/>
      </rPr>
      <t>Danger</t>
    </r>
  </si>
  <si>
    <r>
      <rPr>
        <b/>
        <sz val="10"/>
        <color rgb="FF000000"/>
        <rFont val="Arial"/>
      </rPr>
      <t>Situation dangereuse</t>
    </r>
  </si>
  <si>
    <r>
      <rPr>
        <b/>
        <sz val="10"/>
        <color rgb="FF000000"/>
        <rFont val="Arial"/>
      </rPr>
      <t>Gravité</t>
    </r>
  </si>
  <si>
    <r>
      <rPr>
        <b/>
        <sz val="10"/>
        <color rgb="FF000000"/>
        <rFont val="Arial"/>
      </rPr>
      <t>Fréquence</t>
    </r>
  </si>
  <si>
    <r>
      <rPr>
        <b/>
        <sz val="10"/>
        <color rgb="FF000000"/>
        <rFont val="Arial"/>
      </rPr>
      <t>Durée</t>
    </r>
  </si>
  <si>
    <r>
      <rPr>
        <b/>
        <sz val="10"/>
        <color rgb="FF000000"/>
        <rFont val="Arial"/>
      </rPr>
      <t>Expositi on</t>
    </r>
  </si>
  <si>
    <r>
      <rPr>
        <b/>
        <sz val="10"/>
        <color rgb="FF000000"/>
        <rFont val="Arial"/>
      </rPr>
      <t>Risque initial</t>
    </r>
  </si>
  <si>
    <t>Suppression du risque</t>
  </si>
  <si>
    <r>
      <rPr>
        <b/>
        <sz val="10"/>
        <color rgb="FF000000"/>
        <rFont val="Arial"/>
      </rPr>
      <t xml:space="preserve">Moyen
</t>
    </r>
    <r>
      <rPr>
        <b/>
        <sz val="10"/>
        <color rgb="FF000000"/>
        <rFont val="Arial"/>
      </rPr>
      <t>de maîtrise</t>
    </r>
  </si>
  <si>
    <r>
      <rPr>
        <b/>
        <sz val="10"/>
        <color rgb="FF000000"/>
        <rFont val="Arial"/>
      </rPr>
      <t>Risque maîtrisé</t>
    </r>
  </si>
  <si>
    <t>Observation</t>
  </si>
  <si>
    <r>
      <rPr>
        <sz val="10"/>
        <color rgb="FF000000"/>
        <rFont val="Arial MT"/>
      </rPr>
      <t>Assainissement</t>
    </r>
  </si>
  <si>
    <r>
      <rPr>
        <sz val="10"/>
        <color rgb="FF000000"/>
        <rFont val="Arial MT"/>
      </rPr>
      <t>Resp de Service</t>
    </r>
  </si>
  <si>
    <r>
      <rPr>
        <sz val="10"/>
        <color rgb="FF000000"/>
        <rFont val="Arial MT"/>
      </rPr>
      <t>Supervision générale des STEP</t>
    </r>
  </si>
  <si>
    <r>
      <rPr>
        <sz val="10"/>
        <color rgb="FF000000"/>
        <rFont val="Arial MT"/>
      </rPr>
      <t>Risques chimiques / Inhalation</t>
    </r>
  </si>
  <si>
    <r>
      <rPr>
        <sz val="10"/>
        <color rgb="FF000000"/>
        <rFont val="Arial MT"/>
      </rPr>
      <t>Inhalation de produits pulvérisés lors de la présence dans la serre</t>
    </r>
  </si>
  <si>
    <r>
      <rPr>
        <sz val="10"/>
        <color rgb="FF000000"/>
        <rFont val="Arial MT"/>
      </rPr>
      <t>Interventi on quand la serre est aérée depuis une heure</t>
    </r>
  </si>
  <si>
    <r>
      <rPr>
        <sz val="8"/>
        <color rgb="FF000000"/>
        <rFont val="Arial MT"/>
      </rPr>
      <t>Maintenance</t>
    </r>
  </si>
  <si>
    <r>
      <rPr>
        <sz val="8"/>
        <color rgb="FF000000"/>
        <rFont val="Arial MT"/>
      </rPr>
      <t>Electricien</t>
    </r>
  </si>
  <si>
    <r>
      <rPr>
        <sz val="8"/>
        <color rgb="FF000000"/>
        <rFont val="Arial MT"/>
      </rPr>
      <t>Contrôle des organes électri</t>
    </r>
  </si>
  <si>
    <r>
      <rPr>
        <sz val="8"/>
        <color rgb="FF000000"/>
        <rFont val="Arial MT"/>
      </rPr>
      <t xml:space="preserve">Electricité / Contact électrique indirect - défaut
</t>
    </r>
    <r>
      <rPr>
        <sz val="8"/>
        <color rgb="FF000000"/>
        <rFont val="Arial MT"/>
      </rPr>
      <t>équipement</t>
    </r>
  </si>
  <si>
    <r>
      <rPr>
        <sz val="8"/>
        <color rgb="FF000000"/>
        <rFont val="Arial MT"/>
      </rPr>
      <t xml:space="preserve">Electrocution lors d'une intervention à proximité de la
</t>
    </r>
    <r>
      <rPr>
        <sz val="8"/>
        <color rgb="FF000000"/>
        <rFont val="Arial MT"/>
      </rPr>
      <t>basse tension</t>
    </r>
  </si>
  <si>
    <r>
      <rPr>
        <sz val="8"/>
        <color rgb="FF000000"/>
        <rFont val="Arial MT"/>
      </rPr>
      <t>Personne l habilité</t>
    </r>
  </si>
  <si>
    <r>
      <rPr>
        <sz val="8"/>
        <color rgb="FF000000"/>
        <rFont val="Arial MT"/>
      </rPr>
      <t>Maintenance</t>
    </r>
  </si>
  <si>
    <r>
      <rPr>
        <sz val="8"/>
        <color rgb="FF000000"/>
        <rFont val="Arial MT"/>
      </rPr>
      <t>Electricien</t>
    </r>
  </si>
  <si>
    <r>
      <rPr>
        <sz val="8"/>
        <color rgb="FF000000"/>
        <rFont val="Arial MT"/>
      </rPr>
      <t>Maintenance électrique (relais, fusible, disjoncteur, contacteur, etc.)</t>
    </r>
  </si>
  <si>
    <r>
      <rPr>
        <sz val="8"/>
        <color rgb="FF000000"/>
        <rFont val="Arial MT"/>
      </rPr>
      <t>Electricité / Contact électrique direct</t>
    </r>
  </si>
  <si>
    <r>
      <rPr>
        <sz val="8"/>
        <color rgb="FF000000"/>
        <rFont val="Arial MT"/>
      </rPr>
      <t>Electrocution lors de branchement, câblage, etc.</t>
    </r>
  </si>
  <si>
    <r>
      <rPr>
        <sz val="8"/>
        <color rgb="FF000000"/>
        <rFont val="Arial MT"/>
      </rPr>
      <t xml:space="preserve">Habilitati on en rapport avec l'opératio
</t>
    </r>
    <r>
      <rPr>
        <sz val="8"/>
        <color rgb="FF000000"/>
        <rFont val="Arial MT"/>
      </rPr>
      <t>n</t>
    </r>
  </si>
  <si>
    <r>
      <rPr>
        <sz val="8"/>
        <color rgb="FF000000"/>
        <rFont val="Arial MT"/>
      </rPr>
      <t>Maintenance</t>
    </r>
  </si>
  <si>
    <r>
      <rPr>
        <sz val="8"/>
        <color rgb="FF000000"/>
        <rFont val="Arial MT"/>
      </rPr>
      <t>Electricien</t>
    </r>
  </si>
  <si>
    <r>
      <rPr>
        <sz val="8"/>
        <color rgb="FF000000"/>
        <rFont val="Arial MT"/>
      </rPr>
      <t>Travaux en hauteur</t>
    </r>
  </si>
  <si>
    <r>
      <rPr>
        <sz val="8"/>
        <color rgb="FF000000"/>
        <rFont val="Arial MT"/>
      </rPr>
      <t xml:space="preserve">Hauteur / Escalier, échafaudage, échelle,
</t>
    </r>
    <r>
      <rPr>
        <sz val="8"/>
        <color rgb="FF000000"/>
        <rFont val="Arial MT"/>
      </rPr>
      <t>escabeau ...</t>
    </r>
  </si>
  <si>
    <r>
      <rPr>
        <sz val="8"/>
        <color rgb="FF000000"/>
        <rFont val="Arial MT"/>
      </rPr>
      <t>Chute de hauteur</t>
    </r>
  </si>
  <si>
    <r>
      <rPr>
        <sz val="8"/>
        <color rgb="FF000000"/>
        <rFont val="Arial MT"/>
      </rPr>
      <t>Escabea ux</t>
    </r>
  </si>
  <si>
    <r>
      <rPr>
        <sz val="8"/>
        <color rgb="FF000000"/>
        <rFont val="Arial MT"/>
      </rPr>
      <t>Maintenance</t>
    </r>
  </si>
  <si>
    <r>
      <rPr>
        <sz val="8"/>
        <color rgb="FF000000"/>
        <rFont val="Arial MT"/>
      </rPr>
      <t>Electricien</t>
    </r>
  </si>
  <si>
    <r>
      <rPr>
        <sz val="8"/>
        <color rgb="FF000000"/>
        <rFont val="Arial MT"/>
      </rPr>
      <t>Contrôle des organes électri</t>
    </r>
  </si>
  <si>
    <r>
      <rPr>
        <sz val="8"/>
        <color rgb="FF000000"/>
        <rFont val="Arial MT"/>
      </rPr>
      <t xml:space="preserve">Electricité / Contact électrique indirect - défaut
</t>
    </r>
    <r>
      <rPr>
        <sz val="8"/>
        <color rgb="FF000000"/>
        <rFont val="Arial MT"/>
      </rPr>
      <t>équipement</t>
    </r>
  </si>
  <si>
    <r>
      <rPr>
        <sz val="8"/>
        <color rgb="FF000000"/>
        <rFont val="Arial MT"/>
      </rPr>
      <t>Electrocution lors de la prise de mesures</t>
    </r>
  </si>
  <si>
    <r>
      <rPr>
        <sz val="8"/>
        <color rgb="FF000000"/>
        <rFont val="Arial MT"/>
      </rPr>
      <t xml:space="preserve">EPI à
</t>
    </r>
    <r>
      <rPr>
        <sz val="8"/>
        <color rgb="FF000000"/>
        <rFont val="Arial MT"/>
      </rPr>
      <t>dispositio n</t>
    </r>
  </si>
  <si>
    <r>
      <rPr>
        <sz val="10"/>
        <color rgb="FF000000"/>
        <rFont val="Arial MT"/>
      </rPr>
      <t>Maintenance</t>
    </r>
  </si>
  <si>
    <r>
      <rPr>
        <sz val="10"/>
        <color rgb="FF000000"/>
        <rFont val="Arial MT"/>
      </rPr>
      <t>Electricien</t>
    </r>
  </si>
  <si>
    <r>
      <rPr>
        <sz val="10"/>
        <color rgb="FF000000"/>
        <rFont val="Arial MT"/>
      </rPr>
      <t>Réalisations d'installations (armoires, montage luminaires, etc.)</t>
    </r>
  </si>
  <si>
    <r>
      <rPr>
        <sz val="10"/>
        <color rgb="FF000000"/>
        <rFont val="Arial MT"/>
      </rPr>
      <t>Electricité / Contact électrique indirect - défaut équipement</t>
    </r>
  </si>
  <si>
    <r>
      <rPr>
        <sz val="10"/>
        <color rgb="FF000000"/>
        <rFont val="Arial MT"/>
      </rPr>
      <t>Electrocution lors du test de l'armoire</t>
    </r>
  </si>
  <si>
    <r>
      <rPr>
        <sz val="10"/>
        <color rgb="FF000000"/>
        <rFont val="Arial MT"/>
      </rPr>
      <t xml:space="preserve">Habilitati ons électrique
</t>
    </r>
    <r>
      <rPr>
        <sz val="10"/>
        <color rgb="FF000000"/>
        <rFont val="Arial MT"/>
      </rPr>
      <t>s</t>
    </r>
  </si>
  <si>
    <r>
      <rPr>
        <sz val="10"/>
        <color rgb="FF000000"/>
        <rFont val="Arial MT"/>
      </rPr>
      <t>Maintenance</t>
    </r>
  </si>
  <si>
    <r>
      <rPr>
        <sz val="10"/>
        <color rgb="FF000000"/>
        <rFont val="Arial MT"/>
      </rPr>
      <t>Electricien</t>
    </r>
  </si>
  <si>
    <r>
      <rPr>
        <sz val="10"/>
        <color rgb="FF000000"/>
        <rFont val="Arial MT"/>
      </rPr>
      <t xml:space="preserve">Réalisations d'installations
</t>
    </r>
    <r>
      <rPr>
        <sz val="10"/>
        <color rgb="FF000000"/>
        <rFont val="Arial MT"/>
      </rPr>
      <t>(armoires, montage luminaires, etc.)</t>
    </r>
  </si>
  <si>
    <r>
      <rPr>
        <sz val="10"/>
        <color rgb="FF000000"/>
        <rFont val="Arial MT"/>
      </rPr>
      <t xml:space="preserve">Activité manuelle &amp; outils /
</t>
    </r>
    <r>
      <rPr>
        <sz val="10"/>
        <color rgb="FF000000"/>
        <rFont val="Arial MT"/>
      </rPr>
      <t>Divers piqûre, coupure, écrasement</t>
    </r>
  </si>
  <si>
    <r>
      <rPr>
        <sz val="10"/>
        <color rgb="FF000000"/>
        <rFont val="Arial MT"/>
      </rPr>
      <t>Blessure lors de la manipulation des armoires</t>
    </r>
  </si>
  <si>
    <r>
      <rPr>
        <sz val="8"/>
        <color rgb="FF000000"/>
        <rFont val="Arial MT"/>
      </rPr>
      <t>Maintenance</t>
    </r>
  </si>
  <si>
    <r>
      <rPr>
        <sz val="8"/>
        <color rgb="FF000000"/>
        <rFont val="Arial MT"/>
      </rPr>
      <t>Electricien</t>
    </r>
  </si>
  <si>
    <r>
      <rPr>
        <sz val="8"/>
        <color rgb="FF000000"/>
        <rFont val="Arial MT"/>
      </rPr>
      <t>Maintenance électrique (relais, fusible, disjoncteur, contacteur, etc.)</t>
    </r>
  </si>
  <si>
    <r>
      <rPr>
        <sz val="8"/>
        <color rgb="FF000000"/>
        <rFont val="Arial MT"/>
      </rPr>
      <t>Risque biologique / Virus, bactérie (contact sang, légionellose, pandémie ...)</t>
    </r>
  </si>
  <si>
    <r>
      <rPr>
        <sz val="8"/>
        <color rgb="FF000000"/>
        <rFont val="Arial MT"/>
      </rPr>
      <t>Infections liées au contact avec souches bactériennes en dégageant la filasse sur les pompes pour retirer le joint</t>
    </r>
  </si>
  <si>
    <r>
      <rPr>
        <sz val="8"/>
        <color rgb="FF000000"/>
        <rFont val="Arial MT"/>
      </rPr>
      <t xml:space="preserve">Double paire de gants Mesures d'hygiène SMR
</t>
    </r>
    <r>
      <rPr>
        <sz val="8"/>
        <color rgb="FF000000"/>
        <rFont val="Arial MT"/>
      </rPr>
      <t>Vaccin</t>
    </r>
  </si>
  <si>
    <r>
      <rPr>
        <sz val="10"/>
        <color rgb="FF000000"/>
        <rFont val="Arial MT"/>
      </rPr>
      <t>Maintenance</t>
    </r>
  </si>
  <si>
    <r>
      <rPr>
        <sz val="10"/>
        <color rgb="FF000000"/>
        <rFont val="Arial MT"/>
      </rPr>
      <t>Electricien</t>
    </r>
  </si>
  <si>
    <r>
      <rPr>
        <sz val="10"/>
        <color rgb="FF000000"/>
        <rFont val="Arial MT"/>
      </rPr>
      <t>Réalisations d'installations (armoires, montage luminaires, etc.)</t>
    </r>
  </si>
  <si>
    <r>
      <rPr>
        <sz val="10"/>
        <color rgb="FF000000"/>
        <rFont val="Arial MT"/>
      </rPr>
      <t>Manutentions manuelles &amp; Postures / Soulèvement, port, poussée, traction &gt; 25 Kg</t>
    </r>
  </si>
  <si>
    <r>
      <rPr>
        <sz val="10"/>
        <color rgb="FF000000"/>
        <rFont val="Arial MT"/>
      </rPr>
      <t>Lombalgie lors de la manipulation des armoires</t>
    </r>
  </si>
  <si>
    <r>
      <rPr>
        <sz val="10"/>
        <color rgb="FF000000"/>
        <rFont val="Arial MT"/>
      </rPr>
      <t xml:space="preserve">Porter l'armoire à 2 voire
</t>
    </r>
    <r>
      <rPr>
        <sz val="10"/>
        <color rgb="FF000000"/>
        <rFont val="Arial MT"/>
      </rPr>
      <t xml:space="preserve">à 3 Prémonta ge de la plaque
</t>
    </r>
    <r>
      <rPr>
        <sz val="10"/>
        <color rgb="FF000000"/>
        <rFont val="Arial MT"/>
      </rPr>
      <t>pleine</t>
    </r>
  </si>
  <si>
    <r>
      <rPr>
        <sz val="8"/>
        <color rgb="FF000000"/>
        <rFont val="Arial MT"/>
      </rPr>
      <t>Maintenance</t>
    </r>
  </si>
  <si>
    <r>
      <rPr>
        <sz val="8"/>
        <color rgb="FF000000"/>
        <rFont val="Arial MT"/>
      </rPr>
      <t>Electricien</t>
    </r>
  </si>
  <si>
    <r>
      <rPr>
        <sz val="8"/>
        <color rgb="FF000000"/>
        <rFont val="Arial MT"/>
      </rPr>
      <t>Maintenance électrique (relais, fusible, disjoncteur, contacteur, etc.)</t>
    </r>
  </si>
  <si>
    <r>
      <rPr>
        <sz val="8"/>
        <color rgb="FF000000"/>
        <rFont val="Arial MT"/>
      </rPr>
      <t xml:space="preserve">Manutentions manuelles &amp; Postures / Soulèvement, port, poussée, traction &gt; 25
</t>
    </r>
    <r>
      <rPr>
        <sz val="8"/>
        <color rgb="FF000000"/>
        <rFont val="Arial MT"/>
      </rPr>
      <t>Kg</t>
    </r>
  </si>
  <si>
    <r>
      <rPr>
        <sz val="8"/>
        <color rgb="FF000000"/>
        <rFont val="Arial MT"/>
      </rPr>
      <t>Lombalgie lors du transport du</t>
    </r>
  </si>
  <si>
    <r>
      <rPr>
        <sz val="8"/>
        <color rgb="FF000000"/>
        <rFont val="Arial MT"/>
      </rPr>
      <t xml:space="preserve">Utilisatio n d'un camion
</t>
    </r>
    <r>
      <rPr>
        <sz val="8"/>
        <color rgb="FF000000"/>
        <rFont val="Arial MT"/>
      </rPr>
      <t>grue</t>
    </r>
  </si>
  <si>
    <r>
      <rPr>
        <sz val="10"/>
        <color rgb="FF000000"/>
        <rFont val="Arial MT"/>
      </rPr>
      <t>Maintenance</t>
    </r>
  </si>
  <si>
    <r>
      <rPr>
        <sz val="10"/>
        <color rgb="FF000000"/>
        <rFont val="Arial MT"/>
      </rPr>
      <t>Electricien</t>
    </r>
  </si>
  <si>
    <r>
      <rPr>
        <sz val="10"/>
        <color rgb="FF000000"/>
        <rFont val="Arial MT"/>
      </rPr>
      <t>Réalisations d'installations (armoires, montage luminaires, etc.)</t>
    </r>
  </si>
  <si>
    <r>
      <rPr>
        <sz val="10"/>
        <color rgb="FF000000"/>
        <rFont val="Arial MT"/>
      </rPr>
      <t>Activité manuelle &amp; outils / Outil tranchant (couteau, hachoir, cutter ...)</t>
    </r>
  </si>
  <si>
    <r>
      <rPr>
        <sz val="10"/>
        <color rgb="FF000000"/>
        <rFont val="Arial MT"/>
      </rPr>
      <t xml:space="preserve">Coupure en préparant les éléments, en équipant et en câblant l'armoire - Présence
</t>
    </r>
    <r>
      <rPr>
        <sz val="10"/>
        <color rgb="FF000000"/>
        <rFont val="Arial MT"/>
      </rPr>
      <t>d'éléments coupants</t>
    </r>
  </si>
  <si>
    <r>
      <rPr>
        <sz val="10"/>
        <color rgb="FF000000"/>
        <rFont val="Arial MT"/>
      </rPr>
      <t>Port de gants</t>
    </r>
  </si>
  <si>
    <r>
      <rPr>
        <sz val="10"/>
        <color rgb="FF000000"/>
        <rFont val="Arial MT"/>
      </rPr>
      <t>Assainissement</t>
    </r>
  </si>
  <si>
    <r>
      <rPr>
        <sz val="10"/>
        <color rgb="FF000000"/>
        <rFont val="Arial MT"/>
      </rPr>
      <t>Conducteur STEP</t>
    </r>
  </si>
  <si>
    <r>
      <rPr>
        <sz val="10"/>
        <color rgb="FF000000"/>
        <rFont val="Arial MT"/>
      </rPr>
      <t>Réalisation de l’entretien et du réglage des points de contrôles</t>
    </r>
  </si>
  <si>
    <r>
      <rPr>
        <sz val="10"/>
        <color rgb="FF000000"/>
        <rFont val="Arial MT"/>
      </rPr>
      <t>Risque biologique / Virus, bactérie (contact sang, légionellose, pandémie ...)</t>
    </r>
  </si>
  <si>
    <r>
      <rPr>
        <sz val="10"/>
        <color rgb="FF000000"/>
        <rFont val="Arial MT"/>
      </rPr>
      <t>Infections liées à des souches bactériologiques lors de la prise d'échantillons</t>
    </r>
  </si>
  <si>
    <r>
      <rPr>
        <sz val="10"/>
        <color rgb="FF000000"/>
        <rFont val="Arial MT"/>
      </rPr>
      <t xml:space="preserve">Perche, gants, mesures d'hygiène Agents formés au risque de légionello
</t>
    </r>
    <r>
      <rPr>
        <sz val="10"/>
        <color rgb="FF000000"/>
        <rFont val="Arial MT"/>
      </rPr>
      <t>se</t>
    </r>
  </si>
  <si>
    <r>
      <rPr>
        <sz val="10"/>
        <color rgb="FF000000"/>
        <rFont val="Arial MT"/>
      </rPr>
      <t>Maintenance</t>
    </r>
  </si>
  <si>
    <r>
      <rPr>
        <sz val="10"/>
        <color rgb="FF000000"/>
        <rFont val="Arial MT"/>
      </rPr>
      <t>Déplacement piéton pour se rendre à la station</t>
    </r>
  </si>
  <si>
    <r>
      <rPr>
        <sz val="10"/>
        <color rgb="FF000000"/>
        <rFont val="Arial MT"/>
      </rPr>
      <t>Circulation / Sol inégal, rupture de pente, revêtement dégradé</t>
    </r>
  </si>
  <si>
    <r>
      <rPr>
        <sz val="10"/>
        <color rgb="FF000000"/>
        <rFont val="Arial MT"/>
      </rPr>
      <t>Chute lors du passage des rails</t>
    </r>
  </si>
  <si>
    <r>
      <rPr>
        <sz val="10"/>
        <color rgb="FF000000"/>
        <rFont val="Arial MT"/>
      </rPr>
      <t xml:space="preserve">Risques intégrés dans le
</t>
    </r>
    <r>
      <rPr>
        <sz val="10"/>
        <color rgb="FF000000"/>
        <rFont val="Arial MT"/>
      </rPr>
      <t>protocole</t>
    </r>
  </si>
  <si>
    <r>
      <rPr>
        <sz val="10"/>
        <color rgb="FF000000"/>
        <rFont val="Arial MT"/>
      </rPr>
      <t>Patrimoine Travaux / entretien locaux</t>
    </r>
  </si>
  <si>
    <r>
      <rPr>
        <sz val="10"/>
        <color rgb="FF000000"/>
        <rFont val="Arial MT"/>
      </rPr>
      <t>Agent technique polyvalent</t>
    </r>
  </si>
  <si>
    <r>
      <rPr>
        <sz val="10"/>
        <color rgb="FF000000"/>
        <rFont val="Arial MT"/>
      </rPr>
      <t>Assurer des liaisons</t>
    </r>
  </si>
  <si>
    <r>
      <rPr>
        <sz val="10"/>
        <color rgb="FF000000"/>
        <rFont val="Arial MT"/>
      </rPr>
      <t>Circulation / Collision d'un véhicule à moteur</t>
    </r>
  </si>
  <si>
    <r>
      <rPr>
        <sz val="10"/>
        <color rgb="FF000000"/>
        <rFont val="Arial MT"/>
      </rPr>
      <t>Accident de la circulation en se déplaçant en véhicule</t>
    </r>
  </si>
  <si>
    <r>
      <rPr>
        <sz val="10"/>
        <color rgb="FF000000"/>
        <rFont val="Arial MT"/>
      </rPr>
      <t>révision du véhicule Véhicule équipé d'un airbag, gilet réfléchiss ant, triangle, trousse de secours Contrôle annuel trousse de secours Agent titulaire du permis de conduire - Contrôle annuel des permis de conduire Attestatio n Conduite</t>
    </r>
  </si>
  <si>
    <r>
      <rPr>
        <sz val="10"/>
        <color rgb="FF000000"/>
        <rFont val="Arial MT"/>
      </rPr>
      <t>Sensibilis er aux risques routiers Rédiger une fiche de poste pour les déplacem ents administr atifs</t>
    </r>
  </si>
  <si>
    <r>
      <rPr>
        <sz val="10"/>
        <color rgb="FF000000"/>
        <rFont val="Arial MT"/>
      </rPr>
      <t>Assainissement</t>
    </r>
  </si>
  <si>
    <r>
      <rPr>
        <sz val="10"/>
        <color rgb="FF000000"/>
        <rFont val="Arial MT"/>
      </rPr>
      <t>Agent entretien STEP</t>
    </r>
  </si>
  <si>
    <r>
      <rPr>
        <sz val="10"/>
        <color rgb="FF000000"/>
        <rFont val="Arial MT"/>
      </rPr>
      <t>Circuler autour des bassins</t>
    </r>
  </si>
  <si>
    <r>
      <rPr>
        <sz val="10"/>
        <color rgb="FF000000"/>
        <rFont val="Arial MT"/>
      </rPr>
      <t>Hauteur / Autre</t>
    </r>
  </si>
  <si>
    <r>
      <rPr>
        <sz val="10"/>
        <color rgb="FF000000"/>
        <rFont val="Arial MT"/>
      </rPr>
      <t>Noyade en tombant dans le bassin - Voir Document "Audit sécurité STEP".</t>
    </r>
  </si>
  <si>
    <r>
      <rPr>
        <sz val="10"/>
        <color rgb="FF000000"/>
        <rFont val="Arial MT"/>
      </rPr>
      <t xml:space="preserve">sauvetag
</t>
    </r>
    <r>
      <rPr>
        <sz val="10"/>
        <color rgb="FF000000"/>
        <rFont val="Arial MT"/>
      </rPr>
      <t>e et perches Masquag e des regards Marquage</t>
    </r>
  </si>
  <si>
    <r>
      <rPr>
        <sz val="10"/>
        <color rgb="FF000000"/>
        <rFont val="Arial MT"/>
      </rPr>
      <t>Assainissement</t>
    </r>
  </si>
  <si>
    <r>
      <rPr>
        <sz val="10"/>
        <color rgb="FF000000"/>
        <rFont val="Arial MT"/>
      </rPr>
      <t>Agent entretien STEP</t>
    </r>
  </si>
  <si>
    <r>
      <rPr>
        <sz val="10"/>
        <color rgb="FF000000"/>
        <rFont val="Arial MT"/>
      </rPr>
      <t>Réalisation de l’entretien et du réglage des points de contrôles</t>
    </r>
  </si>
  <si>
    <r>
      <rPr>
        <sz val="10"/>
        <color rgb="FF000000"/>
        <rFont val="Arial MT"/>
      </rPr>
      <t>Risques chimiques / Manipulation</t>
    </r>
  </si>
  <si>
    <r>
      <rPr>
        <sz val="10"/>
        <color rgb="FF000000"/>
        <rFont val="Arial MT"/>
      </rPr>
      <t>Brûlure lors de la manipulation d'acide phosphorique lors du contrôle des nitrates</t>
    </r>
  </si>
  <si>
    <r>
      <rPr>
        <sz val="10"/>
        <color rgb="FF000000"/>
        <rFont val="Arial MT"/>
      </rPr>
      <t>Notice lue Protocole</t>
    </r>
  </si>
  <si>
    <r>
      <rPr>
        <sz val="10"/>
        <color rgb="FF000000"/>
        <rFont val="Arial MT"/>
      </rPr>
      <t>Assainissement</t>
    </r>
  </si>
  <si>
    <r>
      <rPr>
        <sz val="10"/>
        <color rgb="FF000000"/>
        <rFont val="Arial MT"/>
      </rPr>
      <t>Agent entretien STEP</t>
    </r>
  </si>
  <si>
    <r>
      <rPr>
        <sz val="10"/>
        <color rgb="FF000000"/>
        <rFont val="Arial MT"/>
      </rPr>
      <t xml:space="preserve">Réalisation de l’entretien et
</t>
    </r>
    <r>
      <rPr>
        <sz val="10"/>
        <color rgb="FF000000"/>
        <rFont val="Arial MT"/>
      </rPr>
      <t>du réglage des points de contrôles</t>
    </r>
  </si>
  <si>
    <r>
      <rPr>
        <sz val="10"/>
        <color rgb="FF000000"/>
        <rFont val="Arial MT"/>
      </rPr>
      <t xml:space="preserve">Risque biologique / Virus,
</t>
    </r>
    <r>
      <rPr>
        <sz val="10"/>
        <color rgb="FF000000"/>
        <rFont val="Arial MT"/>
      </rPr>
      <t>bactérie (contact sang, légionellose, pandémie ...)</t>
    </r>
  </si>
  <si>
    <r>
      <rPr>
        <sz val="10"/>
        <color rgb="FF000000"/>
        <rFont val="Arial MT"/>
      </rPr>
      <t xml:space="preserve">Infections liées à des souches
</t>
    </r>
    <r>
      <rPr>
        <sz val="10"/>
        <color rgb="FF000000"/>
        <rFont val="Arial MT"/>
      </rPr>
      <t>bactériologiques lors de la prise d'échantillons</t>
    </r>
  </si>
  <si>
    <r>
      <rPr>
        <sz val="10"/>
        <color rgb="FF000000"/>
        <rFont val="Arial MT"/>
      </rPr>
      <t>Agents formés</t>
    </r>
  </si>
  <si>
    <r>
      <rPr>
        <sz val="10"/>
        <color rgb="FF000000"/>
        <rFont val="Arial MT"/>
      </rPr>
      <t>Assainissement</t>
    </r>
  </si>
  <si>
    <r>
      <rPr>
        <sz val="10"/>
        <color rgb="FF000000"/>
        <rFont val="Arial MT"/>
      </rPr>
      <t>Agent entretien STEP</t>
    </r>
  </si>
  <si>
    <r>
      <rPr>
        <sz val="10"/>
        <color rgb="FF000000"/>
        <rFont val="Arial MT"/>
      </rPr>
      <t>Etre présent dans la serre</t>
    </r>
  </si>
  <si>
    <r>
      <rPr>
        <sz val="10"/>
        <color rgb="FF000000"/>
        <rFont val="Arial MT"/>
      </rPr>
      <t>Risques chimiques / Inhalation</t>
    </r>
  </si>
  <si>
    <r>
      <rPr>
        <sz val="10"/>
        <color rgb="FF000000"/>
        <rFont val="Arial MT"/>
      </rPr>
      <t>Inhalation de produits pulvérisés lors de la présence dans la serre</t>
    </r>
  </si>
  <si>
    <r>
      <rPr>
        <sz val="10"/>
        <color rgb="FF000000"/>
        <rFont val="Arial MT"/>
      </rPr>
      <t>Masque à cartouche facial</t>
    </r>
  </si>
  <si>
    <r>
      <rPr>
        <sz val="10"/>
        <color rgb="FF000000"/>
        <rFont val="Arial MT"/>
      </rPr>
      <t>Maintenance</t>
    </r>
  </si>
  <si>
    <r>
      <rPr>
        <sz val="10"/>
        <color rgb="FF000000"/>
        <rFont val="Arial MT"/>
      </rPr>
      <t>Agent Entretien Polyvalent</t>
    </r>
  </si>
  <si>
    <r>
      <rPr>
        <sz val="10"/>
        <color rgb="FF000000"/>
        <rFont val="Arial MT"/>
      </rPr>
      <t>Utilisation du camion grue</t>
    </r>
  </si>
  <si>
    <r>
      <rPr>
        <sz val="10"/>
        <color rgb="FF000000"/>
        <rFont val="Arial MT"/>
      </rPr>
      <t>Circulation / Collision d'un piéton</t>
    </r>
  </si>
  <si>
    <r>
      <rPr>
        <sz val="10"/>
        <color rgb="FF000000"/>
        <rFont val="Arial MT"/>
      </rPr>
      <t>Blessure des élingueurs par écrasement, coincement</t>
    </r>
  </si>
  <si>
    <r>
      <rPr>
        <sz val="10"/>
        <color rgb="FF000000"/>
        <rFont val="Arial MT"/>
      </rPr>
      <t xml:space="preserve">proximité
</t>
    </r>
    <r>
      <rPr>
        <sz val="10"/>
        <color rgb="FF000000"/>
        <rFont val="Arial MT"/>
      </rPr>
      <t>de sa charge dans la zone de manoeuvr</t>
    </r>
  </si>
  <si>
    <r>
      <rPr>
        <sz val="10"/>
        <color rgb="FF000000"/>
        <rFont val="Arial MT"/>
      </rPr>
      <t>Maintenance</t>
    </r>
  </si>
  <si>
    <r>
      <rPr>
        <sz val="10"/>
        <color rgb="FF000000"/>
        <rFont val="Arial MT"/>
      </rPr>
      <t>Agent Entretien Polyvalent</t>
    </r>
  </si>
  <si>
    <r>
      <rPr>
        <sz val="10"/>
        <color rgb="FF000000"/>
        <rFont val="Arial MT"/>
      </rPr>
      <t>Utilisation du camion grue</t>
    </r>
  </si>
  <si>
    <r>
      <rPr>
        <sz val="10"/>
        <color rgb="FF000000"/>
        <rFont val="Arial MT"/>
      </rPr>
      <t>Manutention mécanique / Chute, heurt de la charge</t>
    </r>
  </si>
  <si>
    <r>
      <rPr>
        <sz val="10"/>
        <color rgb="FF000000"/>
        <rFont val="Arial MT"/>
      </rPr>
      <t>Renversement de grue (surcharge, effondrement du terrain d’appui, etc.).</t>
    </r>
  </si>
  <si>
    <r>
      <rPr>
        <sz val="10"/>
        <color rgb="FF000000"/>
        <rFont val="Arial MT"/>
      </rPr>
      <t>stabilisat eurs Surcharg</t>
    </r>
  </si>
  <si>
    <r>
      <rPr>
        <sz val="10"/>
        <color rgb="FF000000"/>
        <rFont val="Arial MT"/>
      </rPr>
      <t>Maintenance</t>
    </r>
  </si>
  <si>
    <r>
      <rPr>
        <sz val="10"/>
        <color rgb="FF000000"/>
        <rFont val="Arial MT"/>
      </rPr>
      <t>Agent Entretien Polyvalent</t>
    </r>
  </si>
  <si>
    <r>
      <rPr>
        <sz val="10"/>
        <color rgb="FF000000"/>
        <rFont val="Arial MT"/>
      </rPr>
      <t>Utilisation de nacelle</t>
    </r>
  </si>
  <si>
    <r>
      <rPr>
        <sz val="10"/>
        <color rgb="FF000000"/>
        <rFont val="Arial MT"/>
      </rPr>
      <t>Hauteur / Autre</t>
    </r>
  </si>
  <si>
    <r>
      <rPr>
        <sz val="10"/>
        <color rgb="FF000000"/>
        <rFont val="Arial MT"/>
      </rPr>
      <t>Chute suite à l'éjection du conducteur de nacelle</t>
    </r>
  </si>
  <si>
    <r>
      <rPr>
        <sz val="10"/>
        <color rgb="FF000000"/>
        <rFont val="Arial MT"/>
      </rPr>
      <t xml:space="preserve">Port du casque avec jugulaire Port du harnais S'harnac her au point d'ancrage dédié dans la
</t>
    </r>
    <r>
      <rPr>
        <sz val="10"/>
        <color rgb="FF000000"/>
        <rFont val="Arial MT"/>
      </rPr>
      <t>nacelle</t>
    </r>
  </si>
  <si>
    <r>
      <rPr>
        <sz val="10"/>
        <color rgb="FF000000"/>
        <rFont val="Arial MT"/>
      </rPr>
      <t>Maintenance</t>
    </r>
  </si>
  <si>
    <r>
      <rPr>
        <sz val="10"/>
        <color rgb="FF000000"/>
        <rFont val="Arial MT"/>
      </rPr>
      <t>Agent Entretien Polyvalent</t>
    </r>
  </si>
  <si>
    <r>
      <rPr>
        <sz val="10"/>
        <color rgb="FF000000"/>
        <rFont val="Arial MT"/>
      </rPr>
      <t>Utilisation de nacelle</t>
    </r>
  </si>
  <si>
    <r>
      <rPr>
        <sz val="10"/>
        <color rgb="FF000000"/>
        <rFont val="Arial MT"/>
      </rPr>
      <t xml:space="preserve">Effondrement, chute d'objet
</t>
    </r>
    <r>
      <rPr>
        <sz val="10"/>
        <color rgb="FF000000"/>
        <rFont val="Arial MT"/>
      </rPr>
      <t>/ Autres risques de chute d'objet</t>
    </r>
  </si>
  <si>
    <r>
      <rPr>
        <sz val="10"/>
        <color rgb="FF000000"/>
        <rFont val="Arial MT"/>
      </rPr>
      <t>Chute d'une pièce depuis la nacelle sur le surveillant</t>
    </r>
  </si>
  <si>
    <r>
      <rPr>
        <sz val="10"/>
        <color rgb="FF000000"/>
        <rFont val="Arial MT"/>
      </rPr>
      <t xml:space="preserve">Port du casque Balisage de la zone de travail (panneau de chantier, cônes, barrières
</t>
    </r>
    <r>
      <rPr>
        <sz val="10"/>
        <color rgb="FF000000"/>
        <rFont val="Arial MT"/>
      </rPr>
      <t>en dur)</t>
    </r>
  </si>
  <si>
    <r>
      <rPr>
        <sz val="10"/>
        <color rgb="FF000000"/>
        <rFont val="Arial MT"/>
      </rPr>
      <t>Maintenance</t>
    </r>
  </si>
  <si>
    <r>
      <rPr>
        <sz val="10"/>
        <color rgb="FF000000"/>
        <rFont val="Arial MT"/>
      </rPr>
      <t>Agent Entretien Polyvalent</t>
    </r>
  </si>
  <si>
    <r>
      <rPr>
        <sz val="10"/>
        <color rgb="FF000000"/>
        <rFont val="Arial MT"/>
      </rPr>
      <t>Utilisation de nacelle</t>
    </r>
  </si>
  <si>
    <r>
      <rPr>
        <sz val="10"/>
        <color rgb="FF000000"/>
        <rFont val="Arial MT"/>
      </rPr>
      <t>Circulation / Collision d'un piéton</t>
    </r>
  </si>
  <si>
    <r>
      <rPr>
        <sz val="10"/>
        <color rgb="FF000000"/>
        <rFont val="Arial MT"/>
      </rPr>
      <t>Ecrasement du surveillant situé en bordure de route</t>
    </r>
  </si>
  <si>
    <r>
      <rPr>
        <sz val="10"/>
        <color rgb="FF000000"/>
        <rFont val="Arial MT"/>
      </rPr>
      <t xml:space="preserve">Port d'un gilet réfléchiss ant en chaussée circulée Port de chaussur es de
</t>
    </r>
    <r>
      <rPr>
        <sz val="10"/>
        <color rgb="FF000000"/>
        <rFont val="Arial MT"/>
      </rPr>
      <t>sécurité</t>
    </r>
  </si>
  <si>
    <r>
      <rPr>
        <sz val="10"/>
        <color rgb="FF000000"/>
        <rFont val="Arial MT"/>
      </rPr>
      <t>Maintenance</t>
    </r>
  </si>
  <si>
    <r>
      <rPr>
        <sz val="10"/>
        <color rgb="FF000000"/>
        <rFont val="Arial MT"/>
      </rPr>
      <t>Agent Entretien Polyvalent</t>
    </r>
  </si>
  <si>
    <r>
      <rPr>
        <sz val="10"/>
        <color rgb="FF000000"/>
        <rFont val="Arial MT"/>
      </rPr>
      <t>Utilisation de nacelle</t>
    </r>
  </si>
  <si>
    <r>
      <rPr>
        <sz val="10"/>
        <color rgb="FF000000"/>
        <rFont val="Arial MT"/>
      </rPr>
      <t>Electricité / Contact électrique direct</t>
    </r>
  </si>
  <si>
    <r>
      <rPr>
        <sz val="10"/>
        <color rgb="FF000000"/>
        <rFont val="Arial MT"/>
      </rPr>
      <t>Electrisation liée au contact du conducteur avec des lignes à haute tension</t>
    </r>
  </si>
  <si>
    <r>
      <rPr>
        <sz val="10"/>
        <color rgb="FF000000"/>
        <rFont val="Arial MT"/>
      </rPr>
      <t xml:space="preserve">Formé CACES
</t>
    </r>
    <r>
      <rPr>
        <sz val="10"/>
        <color rgb="FF000000"/>
        <rFont val="Arial MT"/>
      </rPr>
      <t xml:space="preserve">PEMP et grue Panier de la nacelle isolé
</t>
    </r>
    <r>
      <rPr>
        <sz val="10"/>
        <color rgb="FF000000"/>
        <rFont val="Arial MT"/>
      </rPr>
      <t xml:space="preserve">Si interventi on d'ordre électrique
</t>
    </r>
    <r>
      <rPr>
        <sz val="10"/>
        <color rgb="FF000000"/>
        <rFont val="Arial MT"/>
      </rPr>
      <t xml:space="preserve">,
</t>
    </r>
    <r>
      <rPr>
        <sz val="10"/>
        <color rgb="FF000000"/>
        <rFont val="Arial MT"/>
      </rPr>
      <t xml:space="preserve">personnel électricie n Respecte r les règles de distance :
</t>
    </r>
    <r>
      <rPr>
        <sz val="10"/>
        <color rgb="FF000000"/>
        <rFont val="Arial MT"/>
      </rPr>
      <t xml:space="preserve">+ de 3 m des lignes &lt; 50 000 V
</t>
    </r>
    <r>
      <rPr>
        <sz val="10"/>
        <color rgb="FF000000"/>
        <rFont val="Arial MT"/>
      </rPr>
      <t>et + de 5m des lignes &gt; 50 000 V</t>
    </r>
  </si>
  <si>
    <r>
      <rPr>
        <sz val="10"/>
        <color rgb="FF000000"/>
        <rFont val="Arial MT"/>
      </rPr>
      <t>Maintenance</t>
    </r>
  </si>
  <si>
    <r>
      <rPr>
        <sz val="10"/>
        <color rgb="FF000000"/>
        <rFont val="Arial MT"/>
      </rPr>
      <t>Agent Entretien Polyvalent</t>
    </r>
  </si>
  <si>
    <r>
      <rPr>
        <sz val="10"/>
        <color rgb="FF000000"/>
        <rFont val="Arial MT"/>
      </rPr>
      <t>Utilisation du camion grue</t>
    </r>
  </si>
  <si>
    <r>
      <rPr>
        <sz val="10"/>
        <color rgb="FF000000"/>
        <rFont val="Arial MT"/>
      </rPr>
      <t>Electricité / Contact électrique direct</t>
    </r>
  </si>
  <si>
    <r>
      <rPr>
        <sz val="10"/>
        <color rgb="FF000000"/>
        <rFont val="Arial MT"/>
      </rPr>
      <t>Electrisation lors du contact avec des lignes à haute tension</t>
    </r>
  </si>
  <si>
    <r>
      <rPr>
        <sz val="10"/>
        <color rgb="FF000000"/>
        <rFont val="Arial MT"/>
      </rPr>
      <t xml:space="preserve">Formé CACES
</t>
    </r>
    <r>
      <rPr>
        <sz val="10"/>
        <color rgb="FF000000"/>
        <rFont val="Arial MT"/>
      </rPr>
      <t xml:space="preserve">Grue Respecte r les règles de distance :
</t>
    </r>
    <r>
      <rPr>
        <sz val="10"/>
        <color rgb="FF000000"/>
        <rFont val="Arial MT"/>
      </rPr>
      <t xml:space="preserve">+ de 3 m des lignes &lt; 50 000 V
</t>
    </r>
    <r>
      <rPr>
        <sz val="10"/>
        <color rgb="FF000000"/>
        <rFont val="Arial MT"/>
      </rPr>
      <t xml:space="preserve">et + de 5m des lignes &gt;
</t>
    </r>
    <r>
      <rPr>
        <sz val="10"/>
        <color rgb="FF000000"/>
        <rFont val="Arial MT"/>
      </rPr>
      <t>50 000 V</t>
    </r>
  </si>
  <si>
    <r>
      <rPr>
        <sz val="10"/>
        <color rgb="FF000000"/>
        <rFont val="Arial MT"/>
      </rPr>
      <t>Maintenance</t>
    </r>
  </si>
  <si>
    <r>
      <rPr>
        <sz val="10"/>
        <color rgb="FF000000"/>
        <rFont val="Arial MT"/>
      </rPr>
      <t>Agent Entretien Polyvalent</t>
    </r>
  </si>
  <si>
    <r>
      <rPr>
        <sz val="10"/>
        <color rgb="FF000000"/>
        <rFont val="Arial MT"/>
      </rPr>
      <t>Utilisation du camion grue</t>
    </r>
  </si>
  <si>
    <r>
      <rPr>
        <sz val="10"/>
        <color rgb="FF000000"/>
        <rFont val="Arial MT"/>
      </rPr>
      <t>Manutention mécanique / Chute, heurt de la charge</t>
    </r>
  </si>
  <si>
    <r>
      <rPr>
        <sz val="10"/>
        <color rgb="FF000000"/>
        <rFont val="Arial MT"/>
      </rPr>
      <t>Rupture d’élingage, chute de ch</t>
    </r>
  </si>
  <si>
    <r>
      <rPr>
        <sz val="10"/>
        <color rgb="FF000000"/>
        <rFont val="Arial MT"/>
      </rPr>
      <t xml:space="preserve">Formé CACES
</t>
    </r>
    <r>
      <rPr>
        <sz val="10"/>
        <color rgb="FF000000"/>
        <rFont val="Arial MT"/>
      </rPr>
      <t xml:space="preserve">Grue Balisage zone de travail Levage depuis le poste du pompage pour descendr e pompes dans les fosses ou levage de bennes
</t>
    </r>
    <r>
      <rPr>
        <sz val="10"/>
        <color rgb="FF000000"/>
        <rFont val="Arial MT"/>
      </rPr>
      <t>de tri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</si>
</sst>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0\ &quot;€&quot;;[Red]\-#,##0\ &quot;€&quot;"/>
    <numFmt numFmtId="164" formatCode="0.0"/>
    <numFmt numFmtId="165" formatCode="mmm\-yyyy"/>
    <numFmt numFmtId="166" formatCode="d/m/yyyy"/>
    <numFmt numFmtId="167" formatCode="0\ \€"/>
    <numFmt numFmtId="168" formatCode="#,##0\ \€"/>
    <numFmt numFmtId="169" formatCode="[$-40C]mmmm\-yy"/>
  </numFmts>
  <fonts count="38">
    <font>
      <sz val="10"/>
      <color rgb="FF000000"/>
      <name val="Arial"/>
      <scheme val="minor"/>
    </font>
    <font>
      <b/>
      <sz val="10"/>
      <color theme="1"/>
      <name val="Arial"/>
      <scheme val="minor"/>
    </font>
    <font>
      <sz val="10"/>
      <color theme="1"/>
      <name val="Arial"/>
      <scheme val="minor"/>
    </font>
    <font>
      <sz val="10"/>
      <color theme="1"/>
      <name val="Arial"/>
      <scheme val="minor"/>
    </font>
    <font>
      <sz val="10"/>
      <color theme="1"/>
      <name val="Arial"/>
    </font>
    <font>
      <sz val="10"/>
      <color rgb="FF000000"/>
      <name val="Arial"/>
    </font>
    <font>
      <sz val="10"/>
      <color theme="1"/>
      <name val="Arial"/>
    </font>
    <font>
      <sz val="10"/>
      <color rgb="FF000000"/>
      <name val="Arial"/>
      <scheme val="minor"/>
    </font>
    <font>
      <sz val="10"/>
      <color rgb="FF000000"/>
      <name val="Roboto"/>
    </font>
    <font>
      <sz val="10"/>
      <color theme="7"/>
      <name val="Arial"/>
      <scheme val="minor"/>
    </font>
    <font>
      <sz val="10"/>
      <color rgb="FF000000"/>
      <name val="Arial"/>
    </font>
    <font>
      <b/>
      <sz val="10"/>
      <color theme="1"/>
      <name val="Open Sans"/>
    </font>
    <font>
      <b/>
      <sz val="10"/>
      <color theme="1"/>
      <name val="Arial"/>
    </font>
    <font>
      <b/>
      <sz val="9"/>
      <color theme="1"/>
      <name val="Open Sans"/>
    </font>
    <font>
      <sz val="8"/>
      <color rgb="FF000000"/>
      <name val="Arial"/>
    </font>
    <font>
      <sz val="8"/>
      <color theme="1"/>
      <name val="Arial"/>
    </font>
    <font>
      <sz val="9"/>
      <color rgb="FF000000"/>
      <name val="Arial"/>
    </font>
    <font>
      <sz val="10"/>
      <color theme="1"/>
      <name val="Calibri"/>
    </font>
    <font>
      <sz val="11"/>
      <color rgb="FF000000"/>
      <name val="Calibri"/>
    </font>
    <font>
      <b/>
      <sz val="11"/>
      <color rgb="FF000000"/>
      <name val="Calibri"/>
    </font>
    <font>
      <sz val="11"/>
      <color theme="1"/>
      <name val="Calibri"/>
    </font>
    <font>
      <sz val="8"/>
      <color theme="1"/>
      <name val="Calibri"/>
    </font>
    <font>
      <i/>
      <sz val="11"/>
      <color theme="1"/>
      <name val="Calibri"/>
    </font>
    <font>
      <u/>
      <sz val="11"/>
      <color rgb="FF000000"/>
      <name val="Calibri"/>
    </font>
    <font>
      <sz val="9"/>
      <color theme="1"/>
      <name val="Arial"/>
    </font>
    <font>
      <sz val="8"/>
      <color theme="1"/>
      <name val="Arial"/>
      <scheme val="minor"/>
    </font>
    <font>
      <b/>
      <sz val="10"/>
      <color rgb="FFFFFFFF"/>
      <name val="Arial"/>
    </font>
    <font>
      <b/>
      <sz val="10"/>
      <color rgb="FFFFFFFF"/>
      <name val="Arial"/>
      <scheme val="minor"/>
    </font>
    <font>
      <sz val="10"/>
      <color rgb="FFFFFFFF"/>
      <name val="Arial"/>
      <scheme val="minor"/>
    </font>
    <font>
      <sz val="10"/>
      <color rgb="FFFFFFFF"/>
      <name val="Arial"/>
    </font>
    <font>
      <sz val="8"/>
      <color rgb="FFFFFFFF"/>
      <name val="Arial"/>
      <scheme val="minor"/>
    </font>
    <font>
      <sz val="10"/>
      <color theme="1"/>
      <name val="Calibri"/>
    </font>
    <font>
      <b/>
      <sz val="10"/>
      <color rgb="FF000000"/>
      <name val="Arial"/>
    </font>
    <font>
      <sz val="10"/>
      <color rgb="FF000000"/>
      <name val="Times New Roman"/>
    </font>
    <font>
      <sz val="8"/>
      <color rgb="FF000000"/>
      <name val="Times New Roman"/>
    </font>
    <font>
      <b/>
      <sz val="9"/>
      <color theme="1"/>
      <name val="Arial"/>
    </font>
    <font>
      <sz val="10"/>
      <color rgb="FF000000"/>
      <name val="Arial MT"/>
    </font>
    <font>
      <sz val="8"/>
      <color rgb="FF000000"/>
      <name val="Arial MT"/>
    </font>
  </fonts>
  <fills count="19">
    <fill>
      <patternFill patternType="none"/>
    </fill>
    <fill>
      <patternFill patternType="gray125"/>
    </fill>
    <fill>
      <patternFill patternType="solid">
        <fgColor rgb="FF92D050"/>
        <bgColor rgb="FF92D050"/>
      </patternFill>
    </fill>
    <fill>
      <patternFill patternType="solid">
        <fgColor rgb="FF4A86E8"/>
        <bgColor rgb="FF4A86E8"/>
      </patternFill>
    </fill>
    <fill>
      <patternFill patternType="solid">
        <fgColor rgb="FFFFFFFF"/>
        <bgColor rgb="FFFFFFFF"/>
      </patternFill>
    </fill>
    <fill>
      <patternFill patternType="solid">
        <fgColor rgb="FFFF0000"/>
        <bgColor rgb="FFFF0000"/>
      </patternFill>
    </fill>
    <fill>
      <patternFill patternType="solid">
        <fgColor rgb="FFFF9900"/>
        <bgColor rgb="FFFF9900"/>
      </patternFill>
    </fill>
    <fill>
      <patternFill patternType="solid">
        <fgColor rgb="FFFFFF00"/>
        <bgColor rgb="FFFFFF00"/>
      </patternFill>
    </fill>
    <fill>
      <patternFill patternType="solid">
        <fgColor rgb="FF6C9EEB"/>
        <bgColor rgb="FF6C9EEB"/>
      </patternFill>
    </fill>
    <fill>
      <patternFill patternType="solid">
        <fgColor theme="0"/>
        <bgColor theme="0"/>
      </patternFill>
    </fill>
    <fill>
      <patternFill patternType="solid">
        <fgColor rgb="FF00FF00"/>
        <bgColor rgb="FF00FF00"/>
      </patternFill>
    </fill>
    <fill>
      <patternFill patternType="solid">
        <fgColor rgb="FFD9EAD3"/>
        <bgColor rgb="FFD9EAD3"/>
      </patternFill>
    </fill>
    <fill>
      <patternFill patternType="solid">
        <fgColor rgb="FF6D9EEB"/>
        <bgColor rgb="FF6D9EEB"/>
      </patternFill>
    </fill>
    <fill>
      <patternFill patternType="solid">
        <fgColor theme="9"/>
        <bgColor theme="9"/>
      </patternFill>
    </fill>
    <fill>
      <patternFill patternType="solid">
        <fgColor rgb="FFB7B7B7"/>
        <bgColor rgb="FFB7B7B7"/>
      </patternFill>
    </fill>
    <fill>
      <patternFill patternType="solid">
        <fgColor rgb="FF4F81BD"/>
        <bgColor rgb="FF4F81BD"/>
      </patternFill>
    </fill>
    <fill>
      <patternFill patternType="solid">
        <fgColor rgb="FFA7C0DE"/>
        <bgColor rgb="FFA7C0DE"/>
      </patternFill>
    </fill>
    <fill>
      <patternFill patternType="solid">
        <fgColor rgb="FFDBE5F1"/>
        <bgColor rgb="FFDBE5F1"/>
      </patternFill>
    </fill>
    <fill>
      <patternFill patternType="solid">
        <fgColor rgb="FF4A85E7"/>
        <bgColor rgb="FF4A85E7"/>
      </patternFill>
    </fill>
  </fills>
  <borders count="28">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diagonal/>
    </border>
    <border>
      <left/>
      <right/>
      <top style="thin">
        <color rgb="FFFFFFFF"/>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rgb="FF000000"/>
      </right>
      <top/>
      <bottom/>
      <diagonal/>
    </border>
    <border>
      <left/>
      <right/>
      <top/>
      <bottom/>
      <diagonal/>
    </border>
    <border>
      <left/>
      <right/>
      <top/>
      <bottom/>
      <diagonal/>
    </border>
    <border>
      <left/>
      <right style="thin">
        <color rgb="FFFFFFFF"/>
      </right>
      <top/>
      <bottom style="thin">
        <color rgb="FFFFFFFF"/>
      </bottom>
      <diagonal/>
    </border>
    <border>
      <left/>
      <right style="medium">
        <color rgb="FFCCCCCC"/>
      </right>
      <top/>
      <bottom/>
      <diagonal/>
    </border>
    <border>
      <left/>
      <right style="medium">
        <color rgb="FFCCCCCC"/>
      </right>
      <top/>
      <bottom style="medium">
        <color rgb="FFCCCCCC"/>
      </bottom>
      <diagonal/>
    </border>
    <border>
      <left/>
      <right/>
      <top/>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bottom style="medium">
        <color rgb="FFCCCCCC"/>
      </bottom>
      <diagonal/>
    </border>
    <border>
      <left style="medium">
        <color rgb="FFCCCCCC"/>
      </left>
      <right style="medium">
        <color rgb="FFCCCCCC"/>
      </right>
      <top/>
      <bottom/>
      <diagonal/>
    </border>
    <border>
      <left/>
      <right/>
      <top style="thin">
        <color rgb="FF000000"/>
      </top>
      <bottom/>
      <diagonal/>
    </border>
    <border>
      <left style="thin">
        <color rgb="FF000000"/>
      </left>
      <right/>
      <top/>
      <bottom style="thin">
        <color rgb="FF000000"/>
      </bottom>
      <diagonal/>
    </border>
  </borders>
  <cellStyleXfs count="1">
    <xf numFmtId="0" fontId="0" fillId="0" borderId="0"/>
  </cellStyleXfs>
  <cellXfs count="381">
    <xf numFmtId="0" fontId="0" fillId="0" borderId="0" xfId="0"/>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3" borderId="0" xfId="0" applyFont="1" applyFill="1" applyAlignment="1">
      <alignment horizontal="center" vertical="center"/>
    </xf>
    <xf numFmtId="0" fontId="1" fillId="0" borderId="0" xfId="0" applyFont="1" applyAlignment="1">
      <alignment vertical="center"/>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0" borderId="0" xfId="0" applyFont="1" applyAlignment="1">
      <alignment vertical="center"/>
    </xf>
    <xf numFmtId="0" fontId="2" fillId="4" borderId="1" xfId="0" applyFont="1" applyFill="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1" fontId="4" fillId="5" borderId="2" xfId="0" applyNumberFormat="1" applyFont="1" applyFill="1" applyBorder="1" applyAlignment="1">
      <alignment horizontal="center" vertical="center"/>
    </xf>
    <xf numFmtId="1" fontId="4" fillId="0" borderId="2" xfId="0" applyNumberFormat="1" applyFont="1" applyBorder="1" applyAlignment="1">
      <alignment horizontal="center" vertical="center"/>
    </xf>
    <xf numFmtId="1" fontId="4" fillId="6" borderId="2" xfId="0" applyNumberFormat="1" applyFont="1" applyFill="1" applyBorder="1" applyAlignment="1">
      <alignment horizontal="center" vertical="center"/>
    </xf>
    <xf numFmtId="0" fontId="4" fillId="0" borderId="2" xfId="0" applyFont="1" applyBorder="1" applyAlignment="1">
      <alignment vertical="center" wrapText="1"/>
    </xf>
    <xf numFmtId="164" fontId="4" fillId="7" borderId="2" xfId="0" applyNumberFormat="1" applyFont="1" applyFill="1" applyBorder="1" applyAlignment="1">
      <alignment horizontal="center" vertical="center"/>
    </xf>
    <xf numFmtId="164" fontId="4" fillId="8" borderId="2" xfId="0" applyNumberFormat="1" applyFont="1" applyFill="1" applyBorder="1" applyAlignment="1">
      <alignment horizontal="center" vertical="center"/>
    </xf>
    <xf numFmtId="0" fontId="4" fillId="0" borderId="3" xfId="0" applyFont="1" applyBorder="1" applyAlignment="1">
      <alignment vertical="center"/>
    </xf>
    <xf numFmtId="0" fontId="5" fillId="0" borderId="1" xfId="0" applyFont="1" applyBorder="1" applyAlignment="1">
      <alignment horizontal="left" wrapText="1"/>
    </xf>
    <xf numFmtId="0" fontId="2" fillId="0" borderId="1" xfId="0" applyFont="1" applyBorder="1"/>
    <xf numFmtId="0" fontId="4" fillId="0" borderId="1" xfId="0" applyFont="1" applyBorder="1" applyAlignment="1">
      <alignment vertical="center"/>
    </xf>
    <xf numFmtId="0" fontId="6" fillId="0" borderId="1" xfId="0" applyFont="1" applyBorder="1" applyAlignment="1">
      <alignment vertical="center" wrapText="1"/>
    </xf>
    <xf numFmtId="0" fontId="0" fillId="4" borderId="1" xfId="0" applyFill="1" applyBorder="1" applyAlignment="1">
      <alignment horizontal="left" vertical="center" wrapText="1"/>
    </xf>
    <xf numFmtId="0" fontId="7" fillId="0" borderId="1" xfId="0" applyFont="1" applyBorder="1" applyAlignment="1">
      <alignment vertical="center" wrapText="1"/>
    </xf>
    <xf numFmtId="0" fontId="5" fillId="4" borderId="0" xfId="0" applyFont="1" applyFill="1" applyAlignment="1">
      <alignment horizontal="left" vertical="center"/>
    </xf>
    <xf numFmtId="0" fontId="2" fillId="0" borderId="0" xfId="0" applyFont="1" applyAlignment="1">
      <alignment vertical="center" wrapText="1"/>
    </xf>
    <xf numFmtId="0" fontId="8" fillId="4" borderId="1" xfId="0" applyFont="1" applyFill="1" applyBorder="1" applyAlignment="1">
      <alignment vertical="center" wrapText="1"/>
    </xf>
    <xf numFmtId="0" fontId="2" fillId="4" borderId="1" xfId="0" applyFont="1" applyFill="1" applyBorder="1" applyAlignment="1">
      <alignment horizontal="center" vertical="center" wrapText="1"/>
    </xf>
    <xf numFmtId="0" fontId="9" fillId="0" borderId="1" xfId="0" applyFont="1" applyBorder="1" applyAlignment="1">
      <alignment vertical="center" wrapText="1"/>
    </xf>
    <xf numFmtId="0" fontId="2" fillId="0" borderId="1" xfId="0" applyFont="1" applyBorder="1" applyAlignment="1">
      <alignment horizontal="center" wrapText="1"/>
    </xf>
    <xf numFmtId="0" fontId="2" fillId="0" borderId="1" xfId="0" applyFont="1" applyBorder="1" applyAlignment="1">
      <alignment horizontal="center"/>
    </xf>
    <xf numFmtId="0" fontId="8" fillId="0" borderId="1" xfId="0" applyFont="1" applyBorder="1" applyAlignment="1">
      <alignment vertical="center" wrapText="1"/>
    </xf>
    <xf numFmtId="0" fontId="4" fillId="0" borderId="1" xfId="0" applyFont="1" applyBorder="1" applyAlignment="1">
      <alignment vertical="top" wrapText="1"/>
    </xf>
    <xf numFmtId="0" fontId="3" fillId="0" borderId="2" xfId="0" applyFont="1" applyBorder="1" applyAlignment="1">
      <alignment vertical="top" wrapText="1"/>
    </xf>
    <xf numFmtId="1" fontId="3" fillId="5" borderId="2" xfId="0" applyNumberFormat="1" applyFont="1" applyFill="1" applyBorder="1" applyAlignment="1">
      <alignment horizontal="center" vertical="top"/>
    </xf>
    <xf numFmtId="1" fontId="3" fillId="0" borderId="2" xfId="0" applyNumberFormat="1" applyFont="1" applyBorder="1" applyAlignment="1">
      <alignment horizontal="center" vertical="top"/>
    </xf>
    <xf numFmtId="1" fontId="3" fillId="7" borderId="2" xfId="0" applyNumberFormat="1" applyFont="1" applyFill="1" applyBorder="1" applyAlignment="1">
      <alignment horizontal="center" vertical="top"/>
    </xf>
    <xf numFmtId="0" fontId="2" fillId="4" borderId="1" xfId="0" applyFont="1" applyFill="1" applyBorder="1" applyAlignment="1">
      <alignment horizontal="left" vertical="center" wrapText="1"/>
    </xf>
    <xf numFmtId="0" fontId="2" fillId="4" borderId="1" xfId="0" applyFont="1" applyFill="1" applyBorder="1" applyAlignment="1">
      <alignment vertical="center"/>
    </xf>
    <xf numFmtId="0" fontId="10" fillId="0" borderId="1" xfId="0" applyFont="1" applyBorder="1" applyAlignment="1">
      <alignment vertical="top" wrapText="1"/>
    </xf>
    <xf numFmtId="0" fontId="5" fillId="4" borderId="1" xfId="0" applyFont="1" applyFill="1" applyBorder="1" applyAlignment="1">
      <alignment vertical="center" wrapText="1"/>
    </xf>
    <xf numFmtId="0" fontId="4" fillId="0" borderId="4" xfId="0" applyFont="1" applyBorder="1" applyAlignment="1">
      <alignment vertical="center" wrapText="1"/>
    </xf>
    <xf numFmtId="0" fontId="0" fillId="9" borderId="1" xfId="0" applyFill="1" applyBorder="1" applyAlignment="1">
      <alignment vertical="center" wrapText="1"/>
    </xf>
    <xf numFmtId="0" fontId="5" fillId="0" borderId="1" xfId="0" applyFont="1" applyBorder="1" applyAlignment="1">
      <alignment horizontal="left" vertical="center" wrapText="1"/>
    </xf>
    <xf numFmtId="0" fontId="3" fillId="0" borderId="1" xfId="0" applyFont="1" applyBorder="1" applyAlignment="1">
      <alignment vertical="center"/>
    </xf>
    <xf numFmtId="0" fontId="8" fillId="4" borderId="1" xfId="0" applyFont="1" applyFill="1" applyBorder="1" applyAlignment="1">
      <alignment wrapText="1"/>
    </xf>
    <xf numFmtId="0" fontId="6" fillId="0" borderId="2" xfId="0" applyFont="1" applyBorder="1" applyAlignment="1">
      <alignment horizontal="center" vertical="center" wrapText="1"/>
    </xf>
    <xf numFmtId="0" fontId="6" fillId="0" borderId="2" xfId="0" applyFont="1" applyBorder="1" applyAlignment="1">
      <alignment vertical="center"/>
    </xf>
    <xf numFmtId="0" fontId="6" fillId="0" borderId="2" xfId="0" applyFont="1" applyBorder="1" applyAlignment="1">
      <alignment vertical="center" wrapText="1"/>
    </xf>
    <xf numFmtId="0" fontId="6" fillId="0" borderId="2" xfId="0" applyFont="1" applyBorder="1" applyAlignment="1">
      <alignment horizontal="center" vertical="center"/>
    </xf>
    <xf numFmtId="0" fontId="6" fillId="7" borderId="2" xfId="0" applyFont="1" applyFill="1" applyBorder="1" applyAlignment="1">
      <alignment horizontal="center" vertical="center"/>
    </xf>
    <xf numFmtId="0" fontId="6" fillId="0" borderId="0" xfId="0" applyFont="1" applyAlignment="1">
      <alignment vertical="center"/>
    </xf>
    <xf numFmtId="0" fontId="2" fillId="0" borderId="2" xfId="0" applyFont="1" applyBorder="1" applyAlignment="1">
      <alignmen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4" xfId="0" applyFont="1" applyBorder="1" applyAlignment="1">
      <alignment vertical="center" wrapText="1"/>
    </xf>
    <xf numFmtId="0" fontId="2" fillId="4" borderId="4" xfId="0" applyFont="1" applyFill="1" applyBorder="1" applyAlignment="1">
      <alignment vertical="center" wrapText="1"/>
    </xf>
    <xf numFmtId="0" fontId="6" fillId="0" borderId="1" xfId="0" applyFont="1" applyBorder="1" applyAlignment="1">
      <alignment vertical="top" wrapText="1"/>
    </xf>
    <xf numFmtId="0" fontId="2" fillId="4" borderId="1" xfId="0" applyFont="1" applyFill="1" applyBorder="1" applyAlignment="1">
      <alignment horizontal="center" vertical="center"/>
    </xf>
    <xf numFmtId="0" fontId="2" fillId="0" borderId="4" xfId="0" applyFont="1" applyBorder="1" applyAlignment="1">
      <alignment vertical="center"/>
    </xf>
    <xf numFmtId="0" fontId="3" fillId="0" borderId="2" xfId="0" applyFont="1" applyBorder="1" applyAlignment="1">
      <alignment vertical="center" wrapText="1"/>
    </xf>
    <xf numFmtId="1" fontId="3" fillId="5" borderId="2" xfId="0" applyNumberFormat="1" applyFont="1" applyFill="1" applyBorder="1" applyAlignment="1">
      <alignment horizontal="center" vertical="center"/>
    </xf>
    <xf numFmtId="1" fontId="3" fillId="0" borderId="2" xfId="0" applyNumberFormat="1" applyFont="1" applyBorder="1" applyAlignment="1">
      <alignment horizontal="center" vertical="center"/>
    </xf>
    <xf numFmtId="1" fontId="3" fillId="7" borderId="2" xfId="0" applyNumberFormat="1" applyFont="1" applyFill="1" applyBorder="1" applyAlignment="1">
      <alignment horizontal="center" vertical="center"/>
    </xf>
    <xf numFmtId="2" fontId="3" fillId="10" borderId="2" xfId="0" applyNumberFormat="1" applyFont="1" applyFill="1" applyBorder="1" applyAlignment="1">
      <alignment horizontal="center" vertical="center"/>
    </xf>
    <xf numFmtId="164" fontId="3" fillId="8" borderId="2" xfId="0" applyNumberFormat="1" applyFont="1" applyFill="1" applyBorder="1" applyAlignment="1">
      <alignment horizontal="center" vertical="center"/>
    </xf>
    <xf numFmtId="0" fontId="3" fillId="0" borderId="0" xfId="0" applyFont="1" applyAlignment="1">
      <alignment vertical="center"/>
    </xf>
    <xf numFmtId="0" fontId="2" fillId="0" borderId="1" xfId="0" applyFont="1" applyBorder="1" applyAlignment="1">
      <alignment wrapText="1"/>
    </xf>
    <xf numFmtId="0" fontId="10" fillId="0" borderId="4" xfId="0" applyFont="1" applyBorder="1" applyAlignment="1">
      <alignment vertical="top" wrapText="1"/>
    </xf>
    <xf numFmtId="0" fontId="6" fillId="0" borderId="4" xfId="0" applyFont="1" applyBorder="1" applyAlignment="1">
      <alignment vertical="center"/>
    </xf>
    <xf numFmtId="0" fontId="10" fillId="0" borderId="1" xfId="0" applyFont="1" applyBorder="1" applyAlignment="1">
      <alignment vertical="center" wrapText="1"/>
    </xf>
    <xf numFmtId="0" fontId="3" fillId="0" borderId="4" xfId="0" applyFont="1" applyBorder="1" applyAlignment="1">
      <alignment vertical="center" wrapText="1"/>
    </xf>
    <xf numFmtId="0" fontId="6" fillId="0" borderId="1" xfId="0" applyFont="1" applyBorder="1" applyAlignment="1">
      <alignment vertical="center"/>
    </xf>
    <xf numFmtId="0" fontId="10" fillId="0" borderId="4" xfId="0" applyFont="1" applyBorder="1" applyAlignment="1">
      <alignment vertical="center" wrapText="1"/>
    </xf>
    <xf numFmtId="164" fontId="3" fillId="6" borderId="2" xfId="0" applyNumberFormat="1" applyFont="1" applyFill="1" applyBorder="1" applyAlignment="1">
      <alignment horizontal="center" vertical="center"/>
    </xf>
    <xf numFmtId="1" fontId="3" fillId="8" borderId="2" xfId="0" applyNumberFormat="1" applyFont="1" applyFill="1" applyBorder="1" applyAlignment="1">
      <alignment horizontal="center" vertical="center"/>
    </xf>
    <xf numFmtId="0" fontId="3" fillId="0" borderId="5" xfId="0" applyFont="1" applyBorder="1" applyAlignment="1">
      <alignment vertical="center" wrapText="1"/>
    </xf>
    <xf numFmtId="1" fontId="3" fillId="0" borderId="5" xfId="0" applyNumberFormat="1" applyFont="1" applyBorder="1" applyAlignment="1">
      <alignment horizontal="center" vertical="center"/>
    </xf>
    <xf numFmtId="1" fontId="3" fillId="7" borderId="5" xfId="0" applyNumberFormat="1" applyFont="1" applyFill="1" applyBorder="1" applyAlignment="1">
      <alignment horizontal="center" vertical="center"/>
    </xf>
    <xf numFmtId="164" fontId="3" fillId="7" borderId="5" xfId="0" applyNumberFormat="1" applyFont="1" applyFill="1" applyBorder="1" applyAlignment="1">
      <alignment horizontal="center" vertical="center"/>
    </xf>
    <xf numFmtId="164" fontId="3" fillId="8" borderId="5" xfId="0" applyNumberFormat="1" applyFont="1" applyFill="1" applyBorder="1" applyAlignment="1">
      <alignment horizontal="center" vertical="center"/>
    </xf>
    <xf numFmtId="1" fontId="3" fillId="8" borderId="5" xfId="0" applyNumberFormat="1" applyFont="1" applyFill="1" applyBorder="1" applyAlignment="1">
      <alignment horizontal="center" vertical="center"/>
    </xf>
    <xf numFmtId="0" fontId="3" fillId="0" borderId="5" xfId="0" applyFont="1" applyBorder="1" applyAlignment="1">
      <alignment vertical="center"/>
    </xf>
    <xf numFmtId="1" fontId="3" fillId="5" borderId="5" xfId="0" applyNumberFormat="1" applyFont="1" applyFill="1" applyBorder="1" applyAlignment="1">
      <alignment horizontal="center" vertical="center"/>
    </xf>
    <xf numFmtId="0" fontId="2" fillId="0" borderId="4" xfId="0" applyFont="1" applyBorder="1" applyAlignment="1">
      <alignment wrapText="1"/>
    </xf>
    <xf numFmtId="0" fontId="2" fillId="0" borderId="4" xfId="0" applyFont="1" applyBorder="1" applyAlignment="1">
      <alignment vertical="top" wrapText="1"/>
    </xf>
    <xf numFmtId="0" fontId="8" fillId="11" borderId="1" xfId="0" applyFont="1" applyFill="1" applyBorder="1" applyAlignment="1">
      <alignment vertical="center"/>
    </xf>
    <xf numFmtId="0" fontId="2" fillId="11" borderId="1" xfId="0" applyFont="1" applyFill="1" applyBorder="1" applyAlignment="1">
      <alignment horizontal="center" vertical="center" wrapText="1"/>
    </xf>
    <xf numFmtId="0" fontId="2" fillId="11" borderId="1" xfId="0" applyFont="1" applyFill="1" applyBorder="1" applyAlignment="1">
      <alignment vertical="center"/>
    </xf>
    <xf numFmtId="0" fontId="5" fillId="4" borderId="1" xfId="0" applyFont="1" applyFill="1" applyBorder="1" applyAlignment="1">
      <alignment horizontal="left" vertical="center"/>
    </xf>
    <xf numFmtId="0" fontId="2" fillId="0" borderId="2" xfId="0" applyFont="1" applyBorder="1" applyAlignment="1">
      <alignment horizontal="center" vertical="center" wrapText="1"/>
    </xf>
    <xf numFmtId="0" fontId="6" fillId="0" borderId="1" xfId="0" applyFont="1" applyBorder="1" applyAlignment="1">
      <alignment horizontal="center" vertical="center"/>
    </xf>
    <xf numFmtId="0" fontId="6" fillId="12" borderId="1" xfId="0" applyFont="1" applyFill="1" applyBorder="1" applyAlignment="1">
      <alignment horizontal="center" vertical="center"/>
    </xf>
    <xf numFmtId="0" fontId="6" fillId="7" borderId="1" xfId="0" applyFont="1" applyFill="1" applyBorder="1" applyAlignment="1">
      <alignment horizontal="center" vertical="center"/>
    </xf>
    <xf numFmtId="0" fontId="4" fillId="0" borderId="1" xfId="0" applyFont="1" applyBorder="1" applyAlignment="1">
      <alignment horizontal="center" vertical="center" wrapText="1"/>
    </xf>
    <xf numFmtId="0" fontId="6" fillId="12" borderId="2" xfId="0" applyFont="1" applyFill="1" applyBorder="1" applyAlignment="1">
      <alignment horizontal="center" vertical="center"/>
    </xf>
    <xf numFmtId="0" fontId="6" fillId="4" borderId="2" xfId="0" applyFont="1" applyFill="1" applyBorder="1" applyAlignment="1">
      <alignment vertical="center" wrapText="1"/>
    </xf>
    <xf numFmtId="0" fontId="6" fillId="6" borderId="2" xfId="0" applyFont="1" applyFill="1" applyBorder="1" applyAlignment="1">
      <alignment horizontal="center" vertical="center"/>
    </xf>
    <xf numFmtId="0" fontId="6" fillId="4" borderId="2" xfId="0" applyFont="1" applyFill="1" applyBorder="1" applyAlignment="1">
      <alignment vertical="center"/>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5" xfId="0" applyFont="1" applyBorder="1" applyAlignment="1">
      <alignment horizontal="center" vertical="center"/>
    </xf>
    <xf numFmtId="0" fontId="6" fillId="12" borderId="5" xfId="0" applyFont="1" applyFill="1" applyBorder="1" applyAlignment="1">
      <alignment horizontal="center" vertical="center"/>
    </xf>
    <xf numFmtId="0" fontId="6" fillId="4" borderId="5" xfId="0" applyFont="1" applyFill="1" applyBorder="1" applyAlignment="1">
      <alignment vertical="center" wrapText="1"/>
    </xf>
    <xf numFmtId="0" fontId="6" fillId="6" borderId="5" xfId="0" applyFont="1" applyFill="1" applyBorder="1" applyAlignment="1">
      <alignment horizontal="center" vertical="center"/>
    </xf>
    <xf numFmtId="0" fontId="6" fillId="4" borderId="5" xfId="0" applyFont="1" applyFill="1" applyBorder="1" applyAlignment="1">
      <alignment vertical="center"/>
    </xf>
    <xf numFmtId="0" fontId="6" fillId="7" borderId="5" xfId="0" applyFont="1" applyFill="1" applyBorder="1" applyAlignment="1">
      <alignment horizontal="center" vertical="center"/>
    </xf>
    <xf numFmtId="0" fontId="6" fillId="0" borderId="5" xfId="0" applyFont="1" applyBorder="1" applyAlignment="1">
      <alignment vertical="center"/>
    </xf>
    <xf numFmtId="0" fontId="2" fillId="0" borderId="1" xfId="0" applyFont="1" applyBorder="1" applyAlignment="1">
      <alignment horizontal="left" vertical="center" wrapText="1"/>
    </xf>
    <xf numFmtId="0" fontId="2" fillId="11" borderId="1" xfId="0" applyFont="1" applyFill="1" applyBorder="1" applyAlignment="1">
      <alignment horizontal="center" vertical="center"/>
    </xf>
    <xf numFmtId="0" fontId="5" fillId="0" borderId="0" xfId="0" applyFont="1" applyAlignment="1">
      <alignment horizontal="left" vertical="center" wrapText="1"/>
    </xf>
    <xf numFmtId="0" fontId="2" fillId="0" borderId="1" xfId="0" applyFont="1" applyBorder="1" applyAlignment="1">
      <alignment vertical="top" wrapText="1"/>
    </xf>
    <xf numFmtId="0" fontId="2" fillId="0" borderId="1" xfId="0" applyFont="1" applyBorder="1" applyAlignment="1">
      <alignment vertical="top"/>
    </xf>
    <xf numFmtId="0" fontId="2" fillId="4" borderId="1" xfId="0" applyFont="1" applyFill="1" applyBorder="1" applyAlignment="1">
      <alignment wrapText="1"/>
    </xf>
    <xf numFmtId="0" fontId="1" fillId="0" borderId="1" xfId="0" applyFont="1" applyBorder="1" applyAlignment="1">
      <alignment vertical="center" wrapText="1"/>
    </xf>
    <xf numFmtId="0" fontId="2" fillId="0" borderId="0" xfId="0" applyFont="1" applyAlignment="1">
      <alignment wrapText="1"/>
    </xf>
    <xf numFmtId="0" fontId="2" fillId="0" borderId="0" xfId="0" applyFont="1" applyAlignment="1">
      <alignment horizontal="center" wrapText="1"/>
    </xf>
    <xf numFmtId="0" fontId="11" fillId="2" borderId="6"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12" borderId="7" xfId="0" applyFont="1" applyFill="1" applyBorder="1" applyAlignment="1">
      <alignment horizontal="center" vertical="center" wrapText="1"/>
    </xf>
    <xf numFmtId="0" fontId="12" fillId="12" borderId="7" xfId="0" applyFont="1" applyFill="1" applyBorder="1" applyAlignment="1">
      <alignment horizontal="center" vertical="center"/>
    </xf>
    <xf numFmtId="0" fontId="12" fillId="12" borderId="7" xfId="0" applyFont="1" applyFill="1" applyBorder="1" applyAlignment="1">
      <alignment horizontal="center" vertical="center" wrapText="1"/>
    </xf>
    <xf numFmtId="0" fontId="13" fillId="12" borderId="7"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4" fillId="0" borderId="0" xfId="0" applyFont="1" applyAlignment="1">
      <alignment vertical="center"/>
    </xf>
    <xf numFmtId="0" fontId="10" fillId="14" borderId="1" xfId="0" applyFont="1" applyFill="1" applyBorder="1" applyAlignment="1">
      <alignment horizontal="center" vertical="center" wrapText="1"/>
    </xf>
    <xf numFmtId="0" fontId="10" fillId="4" borderId="1" xfId="0" applyFont="1" applyFill="1" applyBorder="1" applyAlignment="1">
      <alignment vertical="center" wrapText="1"/>
    </xf>
    <xf numFmtId="0" fontId="4" fillId="4" borderId="8" xfId="0" applyFont="1" applyFill="1" applyBorder="1" applyAlignment="1">
      <alignment vertical="center" wrapText="1"/>
    </xf>
    <xf numFmtId="0" fontId="10" fillId="4" borderId="7"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5" xfId="0" applyFont="1" applyBorder="1" applyAlignment="1">
      <alignment horizontal="center" vertical="center" wrapText="1"/>
    </xf>
    <xf numFmtId="0" fontId="14" fillId="0" borderId="8" xfId="0" applyFont="1" applyBorder="1" applyAlignment="1">
      <alignment horizontal="center" vertical="center" wrapText="1"/>
    </xf>
    <xf numFmtId="0" fontId="4" fillId="0" borderId="1" xfId="0" applyFont="1" applyBorder="1" applyAlignment="1">
      <alignment horizontal="left" vertical="center" wrapText="1"/>
    </xf>
    <xf numFmtId="0" fontId="4" fillId="10" borderId="1" xfId="0" applyFont="1" applyFill="1" applyBorder="1" applyAlignment="1">
      <alignment horizontal="center" vertical="center"/>
    </xf>
    <xf numFmtId="0" fontId="4" fillId="4" borderId="9" xfId="0" applyFont="1" applyFill="1" applyBorder="1" applyAlignment="1">
      <alignment vertical="center" wrapText="1"/>
    </xf>
    <xf numFmtId="0" fontId="4" fillId="4" borderId="8" xfId="0" applyFont="1" applyFill="1" applyBorder="1" applyAlignment="1">
      <alignment horizontal="center" vertical="center" wrapText="1"/>
    </xf>
    <xf numFmtId="0" fontId="10" fillId="0" borderId="5" xfId="0" applyFont="1" applyBorder="1" applyAlignment="1">
      <alignment horizontal="center" vertical="center"/>
    </xf>
    <xf numFmtId="0" fontId="10" fillId="0" borderId="5" xfId="0" applyFont="1" applyBorder="1" applyAlignment="1">
      <alignment horizontal="center" vertical="center" wrapText="1"/>
    </xf>
    <xf numFmtId="0" fontId="4" fillId="0" borderId="1" xfId="0" applyFont="1" applyBorder="1" applyAlignment="1">
      <alignment horizontal="center" vertical="center"/>
    </xf>
    <xf numFmtId="0" fontId="10" fillId="14" borderId="1" xfId="0" applyFont="1" applyFill="1" applyBorder="1" applyAlignment="1">
      <alignment vertical="center" wrapText="1"/>
    </xf>
    <xf numFmtId="0" fontId="4" fillId="4" borderId="1" xfId="0" applyFont="1" applyFill="1" applyBorder="1" applyAlignment="1">
      <alignment vertical="top" wrapText="1"/>
    </xf>
    <xf numFmtId="0" fontId="4" fillId="4" borderId="7" xfId="0" applyFont="1" applyFill="1" applyBorder="1" applyAlignment="1">
      <alignment horizontal="center" vertical="center" wrapText="1"/>
    </xf>
    <xf numFmtId="0" fontId="14" fillId="0" borderId="10" xfId="0" applyFont="1" applyBorder="1" applyAlignment="1">
      <alignment horizontal="center"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xf>
    <xf numFmtId="0" fontId="10" fillId="0" borderId="0" xfId="0" applyFont="1"/>
    <xf numFmtId="0" fontId="4" fillId="4" borderId="1" xfId="0" applyFont="1" applyFill="1" applyBorder="1" applyAlignment="1">
      <alignment vertical="center" wrapText="1"/>
    </xf>
    <xf numFmtId="0" fontId="10" fillId="0" borderId="0" xfId="0" applyFont="1" applyAlignment="1">
      <alignment vertical="center"/>
    </xf>
    <xf numFmtId="0" fontId="15" fillId="0" borderId="10" xfId="0" applyFont="1" applyBorder="1" applyAlignment="1">
      <alignment horizontal="center" vertical="center" wrapText="1"/>
    </xf>
    <xf numFmtId="0" fontId="4" fillId="0" borderId="0" xfId="0" applyFont="1"/>
    <xf numFmtId="0" fontId="4" fillId="14" borderId="1" xfId="0" applyFont="1" applyFill="1" applyBorder="1" applyAlignment="1">
      <alignment horizontal="center" vertical="top"/>
    </xf>
    <xf numFmtId="0" fontId="4" fillId="0" borderId="1" xfId="0" applyFont="1" applyBorder="1" applyAlignment="1">
      <alignment vertical="top"/>
    </xf>
    <xf numFmtId="0" fontId="4" fillId="0" borderId="2" xfId="0" applyFont="1" applyBorder="1" applyAlignment="1">
      <alignment vertical="top"/>
    </xf>
    <xf numFmtId="0" fontId="4" fillId="0" borderId="2" xfId="0" applyFont="1" applyBorder="1" applyAlignment="1">
      <alignment vertical="top" wrapText="1"/>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15" fillId="0" borderId="2" xfId="0" applyFont="1" applyBorder="1" applyAlignment="1">
      <alignment horizontal="center" vertical="center" wrapText="1"/>
    </xf>
    <xf numFmtId="49" fontId="16" fillId="0" borderId="1" xfId="0" applyNumberFormat="1" applyFont="1" applyBorder="1" applyAlignment="1">
      <alignment horizontal="left" vertical="center" wrapText="1"/>
    </xf>
    <xf numFmtId="0" fontId="17" fillId="0" borderId="0" xfId="0" applyFont="1" applyAlignment="1">
      <alignment vertical="top"/>
    </xf>
    <xf numFmtId="0" fontId="4" fillId="0" borderId="5" xfId="0" applyFont="1" applyBorder="1" applyAlignment="1">
      <alignment vertical="top" wrapText="1"/>
    </xf>
    <xf numFmtId="0" fontId="15" fillId="0" borderId="5" xfId="0" applyFont="1" applyBorder="1" applyAlignment="1">
      <alignment horizontal="center" vertical="center" wrapText="1"/>
    </xf>
    <xf numFmtId="0" fontId="10" fillId="0" borderId="5" xfId="0" applyFont="1" applyBorder="1" applyAlignment="1">
      <alignment vertical="top" wrapText="1"/>
    </xf>
    <xf numFmtId="0" fontId="4" fillId="0" borderId="4" xfId="0" applyFont="1" applyBorder="1" applyAlignment="1">
      <alignment vertical="top" wrapText="1"/>
    </xf>
    <xf numFmtId="0" fontId="4" fillId="0" borderId="5" xfId="0" applyFont="1" applyBorder="1" applyAlignment="1">
      <alignment vertical="top"/>
    </xf>
    <xf numFmtId="0" fontId="4" fillId="14" borderId="1" xfId="0" applyFont="1" applyFill="1" applyBorder="1" applyAlignment="1">
      <alignment horizontal="center" vertical="top" wrapText="1"/>
    </xf>
    <xf numFmtId="49" fontId="10" fillId="0" borderId="1" xfId="0" applyNumberFormat="1" applyFont="1" applyBorder="1" applyAlignment="1">
      <alignment horizontal="left" vertical="center" wrapText="1"/>
    </xf>
    <xf numFmtId="0" fontId="4" fillId="14" borderId="1" xfId="0" applyFont="1" applyFill="1" applyBorder="1" applyAlignment="1">
      <alignment vertical="top" wrapText="1"/>
    </xf>
    <xf numFmtId="0" fontId="10" fillId="4" borderId="8" xfId="0" applyFont="1" applyFill="1" applyBorder="1" applyAlignment="1">
      <alignment vertical="top" wrapText="1"/>
    </xf>
    <xf numFmtId="165" fontId="4" fillId="0" borderId="5" xfId="0" applyNumberFormat="1" applyFont="1" applyBorder="1" applyAlignment="1">
      <alignment horizontal="center" vertical="center" wrapText="1"/>
    </xf>
    <xf numFmtId="49" fontId="10" fillId="4" borderId="1" xfId="0" applyNumberFormat="1" applyFont="1" applyFill="1" applyBorder="1" applyAlignment="1">
      <alignment horizontal="left" vertical="center"/>
    </xf>
    <xf numFmtId="166" fontId="10" fillId="0" borderId="5" xfId="0" applyNumberFormat="1" applyFont="1" applyBorder="1" applyAlignment="1">
      <alignment horizontal="center" vertical="center" wrapText="1"/>
    </xf>
    <xf numFmtId="0" fontId="10" fillId="9" borderId="8" xfId="0" applyFont="1" applyFill="1" applyBorder="1" applyAlignment="1">
      <alignment vertical="top" wrapText="1"/>
    </xf>
    <xf numFmtId="0" fontId="10" fillId="9" borderId="8" xfId="0" applyFont="1" applyFill="1" applyBorder="1" applyAlignment="1">
      <alignment horizontal="center" vertical="center" wrapText="1"/>
    </xf>
    <xf numFmtId="0" fontId="10" fillId="4" borderId="11" xfId="0" applyFont="1" applyFill="1" applyBorder="1" applyAlignment="1">
      <alignment horizontal="left" vertical="center"/>
    </xf>
    <xf numFmtId="0" fontId="17" fillId="0" borderId="1" xfId="0" applyFont="1" applyBorder="1" applyAlignment="1">
      <alignment horizontal="center" vertical="center"/>
    </xf>
    <xf numFmtId="0" fontId="4" fillId="4" borderId="8" xfId="0" applyFont="1" applyFill="1" applyBorder="1" applyAlignment="1">
      <alignment vertical="top"/>
    </xf>
    <xf numFmtId="0" fontId="4" fillId="4" borderId="8" xfId="0" applyFont="1" applyFill="1" applyBorder="1" applyAlignment="1">
      <alignment vertical="top" wrapText="1"/>
    </xf>
    <xf numFmtId="166" fontId="10" fillId="4" borderId="8" xfId="0" applyNumberFormat="1" applyFont="1" applyFill="1" applyBorder="1" applyAlignment="1">
      <alignment horizontal="center" vertical="center" wrapText="1"/>
    </xf>
    <xf numFmtId="0" fontId="4" fillId="4" borderId="1" xfId="0" applyFont="1" applyFill="1" applyBorder="1" applyAlignment="1">
      <alignment horizontal="left" vertical="center" wrapText="1"/>
    </xf>
    <xf numFmtId="0" fontId="4" fillId="0" borderId="5" xfId="0" applyFont="1" applyBorder="1" applyAlignment="1">
      <alignment vertical="center" wrapText="1"/>
    </xf>
    <xf numFmtId="0" fontId="4" fillId="0" borderId="5" xfId="0" applyFont="1" applyBorder="1" applyAlignment="1">
      <alignment horizontal="left" vertical="center" wrapText="1"/>
    </xf>
    <xf numFmtId="0" fontId="17" fillId="0" borderId="0" xfId="0" applyFont="1" applyAlignment="1">
      <alignment horizontal="center" vertical="center"/>
    </xf>
    <xf numFmtId="0" fontId="15"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166" fontId="4" fillId="0" borderId="5" xfId="0" applyNumberFormat="1" applyFont="1" applyBorder="1" applyAlignment="1">
      <alignment horizontal="center" vertical="center" wrapText="1"/>
    </xf>
    <xf numFmtId="0" fontId="4" fillId="14" borderId="1" xfId="0" applyFont="1" applyFill="1" applyBorder="1" applyAlignment="1">
      <alignment horizontal="center" wrapText="1"/>
    </xf>
    <xf numFmtId="0" fontId="4" fillId="0" borderId="4" xfId="0" applyFont="1" applyBorder="1" applyAlignment="1">
      <alignment horizontal="left" wrapText="1"/>
    </xf>
    <xf numFmtId="0" fontId="4" fillId="0" borderId="4" xfId="0" applyFont="1" applyBorder="1" applyAlignment="1">
      <alignment vertical="top"/>
    </xf>
    <xf numFmtId="0" fontId="4" fillId="0" borderId="5" xfId="0" applyFont="1" applyBorder="1" applyAlignment="1">
      <alignment horizontal="left"/>
    </xf>
    <xf numFmtId="0" fontId="4" fillId="9" borderId="8" xfId="0" applyFont="1" applyFill="1" applyBorder="1" applyAlignment="1">
      <alignment horizontal="center" vertical="center" wrapText="1"/>
    </xf>
    <xf numFmtId="0" fontId="10" fillId="0" borderId="5" xfId="0" applyFont="1" applyBorder="1" applyAlignment="1">
      <alignment horizontal="left" vertical="center" wrapText="1"/>
    </xf>
    <xf numFmtId="0" fontId="4" fillId="4" borderId="8" xfId="0" applyFont="1" applyFill="1" applyBorder="1" applyAlignment="1">
      <alignment horizontal="center" vertical="center"/>
    </xf>
    <xf numFmtId="0" fontId="15" fillId="0" borderId="8" xfId="0" applyFont="1" applyBorder="1" applyAlignment="1">
      <alignment horizontal="center" vertical="center" wrapText="1"/>
    </xf>
    <xf numFmtId="0" fontId="4" fillId="4" borderId="8" xfId="0" applyFont="1" applyFill="1" applyBorder="1" applyAlignment="1">
      <alignment horizontal="left" vertical="center" wrapText="1"/>
    </xf>
    <xf numFmtId="0" fontId="4" fillId="9" borderId="8" xfId="0" applyFont="1" applyFill="1" applyBorder="1" applyAlignment="1">
      <alignment vertical="top" wrapText="1"/>
    </xf>
    <xf numFmtId="0" fontId="4" fillId="4" borderId="1" xfId="0" applyFont="1" applyFill="1" applyBorder="1" applyAlignment="1">
      <alignment horizontal="center" vertical="center"/>
    </xf>
    <xf numFmtId="0" fontId="17" fillId="4" borderId="11" xfId="0" applyFont="1" applyFill="1" applyBorder="1" applyAlignment="1">
      <alignment vertical="top"/>
    </xf>
    <xf numFmtId="0" fontId="4" fillId="0" borderId="1" xfId="0" applyFont="1" applyBorder="1" applyAlignment="1">
      <alignment horizontal="center" vertical="top" wrapText="1"/>
    </xf>
    <xf numFmtId="0" fontId="18" fillId="4" borderId="1" xfId="0" applyFont="1" applyFill="1" applyBorder="1" applyAlignment="1">
      <alignment vertical="center" wrapText="1"/>
    </xf>
    <xf numFmtId="0" fontId="4" fillId="4" borderId="12" xfId="0" applyFont="1" applyFill="1" applyBorder="1" applyAlignment="1">
      <alignment horizontal="center" vertical="center"/>
    </xf>
    <xf numFmtId="0" fontId="19" fillId="4" borderId="1" xfId="0" applyFont="1" applyFill="1" applyBorder="1" applyAlignment="1">
      <alignment horizontal="center" vertical="top"/>
    </xf>
    <xf numFmtId="0" fontId="18" fillId="4" borderId="1" xfId="0" applyFont="1" applyFill="1" applyBorder="1" applyAlignment="1">
      <alignment wrapText="1"/>
    </xf>
    <xf numFmtId="0" fontId="10" fillId="4" borderId="1" xfId="0" applyFont="1" applyFill="1" applyBorder="1" applyAlignment="1">
      <alignment horizontal="center" vertical="center"/>
    </xf>
    <xf numFmtId="0" fontId="18" fillId="4" borderId="1" xfId="0" applyFont="1" applyFill="1" applyBorder="1" applyAlignment="1">
      <alignment horizontal="center" vertical="top"/>
    </xf>
    <xf numFmtId="0" fontId="18" fillId="4" borderId="1" xfId="0" applyFont="1" applyFill="1" applyBorder="1" applyAlignment="1">
      <alignment horizontal="center" vertical="center"/>
    </xf>
    <xf numFmtId="0" fontId="20" fillId="0" borderId="5" xfId="0" applyFont="1" applyBorder="1" applyAlignment="1">
      <alignment horizontal="center" vertical="center" wrapText="1"/>
    </xf>
    <xf numFmtId="0" fontId="21" fillId="0" borderId="5" xfId="0" applyFont="1" applyBorder="1" applyAlignment="1">
      <alignment horizontal="center" vertical="center" wrapText="1"/>
    </xf>
    <xf numFmtId="0" fontId="20" fillId="0" borderId="5" xfId="0" applyFont="1" applyBorder="1" applyAlignment="1">
      <alignment horizontal="center" vertical="center"/>
    </xf>
    <xf numFmtId="0" fontId="10" fillId="4" borderId="1" xfId="0" applyFont="1" applyFill="1" applyBorder="1" applyAlignment="1">
      <alignment horizontal="center" vertical="center" wrapText="1"/>
    </xf>
    <xf numFmtId="0" fontId="22" fillId="0" borderId="5" xfId="0" applyFont="1" applyBorder="1" applyAlignment="1">
      <alignment horizontal="center" vertical="center"/>
    </xf>
    <xf numFmtId="0" fontId="18" fillId="0" borderId="1" xfId="0" applyFont="1" applyBorder="1" applyAlignment="1">
      <alignment vertical="center" wrapText="1"/>
    </xf>
    <xf numFmtId="0" fontId="20" fillId="0" borderId="5" xfId="0" applyFont="1" applyBorder="1" applyAlignment="1">
      <alignment vertical="center" wrapText="1"/>
    </xf>
    <xf numFmtId="0" fontId="23" fillId="4" borderId="1" xfId="0" applyFont="1" applyFill="1" applyBorder="1" applyAlignment="1">
      <alignment vertical="center" wrapText="1"/>
    </xf>
    <xf numFmtId="0" fontId="20" fillId="0" borderId="1" xfId="0" applyFont="1" applyBorder="1" applyAlignment="1">
      <alignment horizontal="center" vertical="center"/>
    </xf>
    <xf numFmtId="0" fontId="20" fillId="0" borderId="1" xfId="0" applyFont="1" applyBorder="1" applyAlignment="1">
      <alignment horizontal="center" vertical="center" wrapText="1"/>
    </xf>
    <xf numFmtId="0" fontId="24" fillId="0" borderId="5" xfId="0" applyFont="1" applyBorder="1" applyAlignment="1">
      <alignment horizontal="left" vertical="center" wrapText="1"/>
    </xf>
    <xf numFmtId="0" fontId="20" fillId="0" borderId="5" xfId="0" applyFont="1" applyBorder="1" applyAlignment="1">
      <alignment vertical="top" wrapText="1"/>
    </xf>
    <xf numFmtId="0" fontId="21" fillId="7" borderId="4" xfId="0" applyFont="1" applyFill="1" applyBorder="1" applyAlignment="1">
      <alignment horizontal="center" vertical="center" wrapText="1"/>
    </xf>
    <xf numFmtId="0" fontId="4" fillId="0" borderId="1" xfId="0" applyFont="1" applyBorder="1" applyAlignment="1">
      <alignment horizontal="center" vertical="top"/>
    </xf>
    <xf numFmtId="0" fontId="18" fillId="0" borderId="5" xfId="0" applyFont="1" applyBorder="1" applyAlignment="1">
      <alignment wrapText="1"/>
    </xf>
    <xf numFmtId="0" fontId="10" fillId="0" borderId="1" xfId="0" applyFont="1" applyBorder="1" applyAlignment="1">
      <alignment horizontal="center" vertical="center" wrapText="1"/>
    </xf>
    <xf numFmtId="0" fontId="20" fillId="0" borderId="5" xfId="0" applyFont="1" applyBorder="1" applyAlignment="1">
      <alignment wrapText="1"/>
    </xf>
    <xf numFmtId="167" fontId="10" fillId="0" borderId="1" xfId="0" applyNumberFormat="1" applyFont="1" applyBorder="1" applyAlignment="1">
      <alignment horizontal="center" vertical="center" shrinkToFit="1"/>
    </xf>
    <xf numFmtId="0" fontId="10" fillId="0" borderId="1" xfId="0" applyFont="1" applyBorder="1" applyAlignment="1">
      <alignment horizontal="center" wrapText="1"/>
    </xf>
    <xf numFmtId="0" fontId="10" fillId="0" borderId="1" xfId="0" applyFont="1" applyBorder="1" applyAlignment="1">
      <alignment horizontal="left" wrapText="1"/>
    </xf>
    <xf numFmtId="0" fontId="20" fillId="4" borderId="8" xfId="0" applyFont="1" applyFill="1" applyBorder="1" applyAlignment="1">
      <alignment vertical="center" wrapText="1"/>
    </xf>
    <xf numFmtId="167" fontId="10" fillId="0" borderId="1" xfId="0" applyNumberFormat="1" applyFont="1" applyBorder="1" applyAlignment="1">
      <alignment horizontal="center" vertical="top" shrinkToFit="1"/>
    </xf>
    <xf numFmtId="0" fontId="4" fillId="0" borderId="1" xfId="0" applyFont="1" applyBorder="1" applyAlignment="1">
      <alignment horizontal="left" vertical="top" wrapText="1"/>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0" fontId="20" fillId="0" borderId="8" xfId="0" applyFont="1" applyBorder="1" applyAlignment="1">
      <alignment vertical="center" wrapText="1"/>
    </xf>
    <xf numFmtId="0" fontId="4" fillId="7" borderId="1" xfId="0" applyFont="1" applyFill="1" applyBorder="1" applyAlignment="1">
      <alignment horizontal="left" vertical="center" wrapText="1"/>
    </xf>
    <xf numFmtId="0" fontId="4" fillId="0" borderId="1" xfId="0" applyFont="1" applyBorder="1"/>
    <xf numFmtId="0" fontId="4" fillId="0" borderId="1" xfId="0" applyFont="1" applyBorder="1" applyAlignment="1">
      <alignment horizontal="center"/>
    </xf>
    <xf numFmtId="0" fontId="20" fillId="0" borderId="1" xfId="0" applyFont="1" applyBorder="1" applyAlignment="1">
      <alignment vertical="center" wrapText="1"/>
    </xf>
    <xf numFmtId="0" fontId="20" fillId="0" borderId="1" xfId="0" applyFont="1" applyBorder="1" applyAlignment="1">
      <alignment vertical="top" wrapText="1"/>
    </xf>
    <xf numFmtId="0" fontId="10" fillId="7" borderId="1" xfId="0" applyFont="1" applyFill="1" applyBorder="1" applyAlignment="1">
      <alignment horizontal="center" vertical="top" wrapText="1"/>
    </xf>
    <xf numFmtId="0" fontId="10" fillId="9" borderId="1" xfId="0" applyFont="1" applyFill="1" applyBorder="1" applyAlignment="1">
      <alignment horizontal="center" vertical="top" wrapText="1"/>
    </xf>
    <xf numFmtId="1" fontId="10" fillId="0" borderId="1" xfId="0" applyNumberFormat="1" applyFont="1" applyBorder="1" applyAlignment="1">
      <alignment horizontal="center" vertical="center" shrinkToFit="1"/>
    </xf>
    <xf numFmtId="168" fontId="10" fillId="0" borderId="1" xfId="0" applyNumberFormat="1" applyFont="1" applyBorder="1" applyAlignment="1">
      <alignment horizontal="center" vertical="center" shrinkToFit="1"/>
    </xf>
    <xf numFmtId="0" fontId="10" fillId="0" borderId="0" xfId="0" applyFont="1" applyAlignment="1">
      <alignment horizontal="left" vertical="center" wrapText="1"/>
    </xf>
    <xf numFmtId="1" fontId="4" fillId="0" borderId="4" xfId="0" applyNumberFormat="1" applyFont="1" applyBorder="1" applyAlignment="1">
      <alignment horizontal="center" vertical="top"/>
    </xf>
    <xf numFmtId="49" fontId="20" fillId="0" borderId="1" xfId="0" applyNumberFormat="1" applyFont="1" applyBorder="1" applyAlignment="1">
      <alignment horizontal="left" vertical="center" wrapText="1"/>
    </xf>
    <xf numFmtId="0" fontId="20" fillId="0" borderId="1" xfId="0" applyFont="1" applyBorder="1"/>
    <xf numFmtId="0" fontId="10" fillId="0" borderId="1" xfId="0" applyFont="1" applyBorder="1"/>
    <xf numFmtId="0" fontId="4" fillId="0" borderId="13" xfId="0" applyFont="1" applyBorder="1" applyAlignment="1">
      <alignment horizontal="center" vertical="center"/>
    </xf>
    <xf numFmtId="0" fontId="20" fillId="4" borderId="1" xfId="0" applyFont="1" applyFill="1" applyBorder="1" applyAlignment="1">
      <alignment vertical="top" wrapText="1"/>
    </xf>
    <xf numFmtId="0" fontId="20" fillId="4" borderId="5" xfId="0" applyFont="1" applyFill="1" applyBorder="1" applyAlignment="1">
      <alignment vertical="center" wrapText="1"/>
    </xf>
    <xf numFmtId="0" fontId="20" fillId="0" borderId="2" xfId="0" applyFont="1" applyBorder="1" applyAlignment="1">
      <alignment horizontal="center" vertical="center"/>
    </xf>
    <xf numFmtId="0" fontId="20" fillId="10" borderId="2" xfId="0" applyFont="1" applyFill="1" applyBorder="1" applyAlignment="1">
      <alignment horizontal="center" vertical="center"/>
    </xf>
    <xf numFmtId="0" fontId="4" fillId="5" borderId="1" xfId="0" applyFont="1" applyFill="1" applyBorder="1" applyAlignment="1">
      <alignment horizontal="center" vertical="top" wrapText="1"/>
    </xf>
    <xf numFmtId="0" fontId="6" fillId="0" borderId="4" xfId="0" applyFont="1" applyBorder="1" applyAlignment="1">
      <alignment vertical="top" wrapText="1"/>
    </xf>
    <xf numFmtId="0" fontId="6" fillId="0" borderId="4" xfId="0" applyFont="1" applyBorder="1" applyAlignment="1">
      <alignment vertical="top"/>
    </xf>
    <xf numFmtId="0" fontId="6" fillId="0" borderId="4" xfId="0" applyFont="1" applyBorder="1" applyAlignment="1">
      <alignment wrapText="1"/>
    </xf>
    <xf numFmtId="0" fontId="4" fillId="0" borderId="13" xfId="0" applyFont="1" applyBorder="1" applyAlignment="1">
      <alignment horizontal="center" vertical="top" wrapText="1"/>
    </xf>
    <xf numFmtId="0" fontId="4" fillId="0" borderId="14" xfId="0" applyFont="1" applyBorder="1" applyAlignment="1">
      <alignment vertical="top" wrapText="1"/>
    </xf>
    <xf numFmtId="0" fontId="20" fillId="4" borderId="15" xfId="0" applyFont="1" applyFill="1" applyBorder="1" applyAlignment="1">
      <alignment vertical="center" wrapText="1"/>
    </xf>
    <xf numFmtId="0" fontId="20" fillId="0" borderId="16" xfId="0" applyFont="1" applyBorder="1" applyAlignment="1">
      <alignment vertical="top" wrapText="1"/>
    </xf>
    <xf numFmtId="0" fontId="4" fillId="0" borderId="16" xfId="0" applyFont="1" applyBorder="1" applyAlignment="1">
      <alignment horizontal="center" vertical="center"/>
    </xf>
    <xf numFmtId="0" fontId="20" fillId="0" borderId="16" xfId="0" applyFont="1" applyBorder="1" applyAlignment="1">
      <alignment horizontal="center" vertical="center"/>
    </xf>
    <xf numFmtId="0" fontId="20" fillId="0" borderId="16" xfId="0" applyFont="1" applyBorder="1" applyAlignment="1">
      <alignment horizontal="center" vertical="center" wrapText="1"/>
    </xf>
    <xf numFmtId="49" fontId="10" fillId="0" borderId="1" xfId="0" applyNumberFormat="1" applyFont="1" applyBorder="1" applyAlignment="1">
      <alignment horizontal="left" vertical="top" wrapText="1"/>
    </xf>
    <xf numFmtId="6" fontId="10" fillId="0" borderId="1" xfId="0" applyNumberFormat="1" applyFont="1" applyBorder="1" applyAlignment="1">
      <alignment horizontal="center" vertical="center"/>
    </xf>
    <xf numFmtId="49" fontId="20" fillId="0" borderId="1" xfId="0" applyNumberFormat="1" applyFont="1" applyBorder="1" applyAlignment="1">
      <alignment horizontal="left" vertical="top" wrapText="1"/>
    </xf>
    <xf numFmtId="0" fontId="4" fillId="0" borderId="0" xfId="0" applyFont="1" applyAlignment="1">
      <alignment horizontal="center"/>
    </xf>
    <xf numFmtId="0" fontId="4" fillId="0" borderId="0" xfId="0" applyFont="1" applyAlignment="1">
      <alignment horizontal="center" vertical="center"/>
    </xf>
    <xf numFmtId="0" fontId="4" fillId="0" borderId="0" xfId="0" applyFont="1" applyAlignment="1">
      <alignment horizontal="center" vertical="center" wrapText="1"/>
    </xf>
    <xf numFmtId="0" fontId="20"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wrapText="1"/>
    </xf>
    <xf numFmtId="0" fontId="25" fillId="0" borderId="0" xfId="0" applyFont="1" applyAlignment="1">
      <alignment wrapText="1"/>
    </xf>
    <xf numFmtId="0" fontId="2" fillId="0" borderId="0" xfId="0" applyFont="1"/>
    <xf numFmtId="0" fontId="6" fillId="0" borderId="17" xfId="0" applyFont="1" applyBorder="1" applyAlignment="1">
      <alignment vertical="center"/>
    </xf>
    <xf numFmtId="0" fontId="26" fillId="15" borderId="0" xfId="0" applyFont="1" applyFill="1" applyAlignment="1">
      <alignment horizontal="center" vertical="center" wrapText="1"/>
    </xf>
    <xf numFmtId="0" fontId="6" fillId="0" borderId="18" xfId="0" applyFont="1" applyBorder="1" applyAlignment="1">
      <alignment vertical="center"/>
    </xf>
    <xf numFmtId="0" fontId="26" fillId="15" borderId="19" xfId="0" applyFont="1" applyFill="1" applyBorder="1" applyAlignment="1">
      <alignment horizontal="center" vertical="center" wrapText="1"/>
    </xf>
    <xf numFmtId="0" fontId="5" fillId="16" borderId="0" xfId="0" applyFont="1" applyFill="1" applyAlignment="1">
      <alignment vertical="center"/>
    </xf>
    <xf numFmtId="0" fontId="5" fillId="16" borderId="0" xfId="0" applyFont="1" applyFill="1" applyAlignment="1">
      <alignment horizontal="center" vertical="center"/>
    </xf>
    <xf numFmtId="0" fontId="6" fillId="0" borderId="20" xfId="0" applyFont="1" applyBorder="1" applyAlignment="1">
      <alignment vertical="center"/>
    </xf>
    <xf numFmtId="0" fontId="5" fillId="16" borderId="21" xfId="0" applyFont="1" applyFill="1" applyBorder="1" applyAlignment="1">
      <alignment vertical="center" wrapText="1"/>
    </xf>
    <xf numFmtId="169" fontId="18" fillId="4" borderId="4" xfId="0" applyNumberFormat="1" applyFont="1" applyFill="1" applyBorder="1" applyAlignment="1">
      <alignment vertical="center"/>
    </xf>
    <xf numFmtId="0" fontId="5" fillId="17" borderId="0" xfId="0" applyFont="1" applyFill="1" applyAlignment="1">
      <alignment horizontal="left" vertical="center"/>
    </xf>
    <xf numFmtId="0" fontId="5" fillId="17" borderId="0" xfId="0" applyFont="1" applyFill="1" applyAlignment="1">
      <alignment horizontal="center" vertical="center"/>
    </xf>
    <xf numFmtId="0" fontId="5" fillId="17" borderId="21" xfId="0" applyFont="1" applyFill="1" applyBorder="1" applyAlignment="1">
      <alignment vertical="center" wrapText="1"/>
    </xf>
    <xf numFmtId="0" fontId="6" fillId="4" borderId="0" xfId="0" applyFont="1" applyFill="1" applyAlignment="1">
      <alignment vertical="center"/>
    </xf>
    <xf numFmtId="0" fontId="5" fillId="17" borderId="0" xfId="0" applyFont="1" applyFill="1" applyAlignment="1">
      <alignment vertical="center"/>
    </xf>
    <xf numFmtId="0" fontId="26" fillId="15" borderId="17" xfId="0" applyFont="1" applyFill="1" applyBorder="1" applyAlignment="1">
      <alignment horizontal="center" vertical="center" wrapText="1"/>
    </xf>
    <xf numFmtId="0" fontId="8" fillId="4" borderId="0" xfId="0" applyFont="1" applyFill="1"/>
    <xf numFmtId="0" fontId="5" fillId="16" borderId="18" xfId="0" applyFont="1" applyFill="1" applyBorder="1" applyAlignment="1">
      <alignment vertical="center"/>
    </xf>
    <xf numFmtId="0" fontId="5" fillId="4" borderId="22" xfId="0" applyFont="1" applyFill="1" applyBorder="1" applyAlignment="1">
      <alignment horizontal="center" vertical="center"/>
    </xf>
    <xf numFmtId="0" fontId="5" fillId="17" borderId="18" xfId="0" applyFont="1" applyFill="1" applyBorder="1" applyAlignment="1">
      <alignment vertical="center"/>
    </xf>
    <xf numFmtId="3" fontId="5" fillId="0" borderId="22" xfId="0" applyNumberFormat="1" applyFont="1" applyBorder="1" applyAlignment="1">
      <alignment horizontal="center" vertical="center"/>
    </xf>
    <xf numFmtId="3" fontId="5" fillId="5" borderId="22" xfId="0" applyNumberFormat="1" applyFont="1" applyFill="1" applyBorder="1" applyAlignment="1">
      <alignment horizontal="center" vertical="center"/>
    </xf>
    <xf numFmtId="0" fontId="27" fillId="0" borderId="0" xfId="0" applyFont="1"/>
    <xf numFmtId="0" fontId="28" fillId="0" borderId="0" xfId="0" applyFont="1"/>
    <xf numFmtId="0" fontId="10" fillId="0" borderId="0" xfId="0" applyFont="1" applyAlignment="1">
      <alignment vertical="center" wrapText="1"/>
    </xf>
    <xf numFmtId="0" fontId="4" fillId="0" borderId="0" xfId="0" applyFont="1" applyAlignment="1">
      <alignment vertical="top"/>
    </xf>
    <xf numFmtId="0" fontId="5" fillId="16" borderId="0" xfId="0" applyFont="1" applyFill="1" applyAlignment="1">
      <alignment vertical="center" wrapText="1"/>
    </xf>
    <xf numFmtId="0" fontId="20" fillId="5" borderId="0" xfId="0" applyFont="1" applyFill="1" applyAlignment="1">
      <alignment horizontal="center" vertical="center" wrapText="1"/>
    </xf>
    <xf numFmtId="0" fontId="4" fillId="0" borderId="0" xfId="0" applyFont="1" applyAlignment="1">
      <alignment vertical="top" wrapText="1"/>
    </xf>
    <xf numFmtId="0" fontId="25" fillId="0" borderId="0" xfId="0" applyFont="1" applyAlignment="1">
      <alignment vertical="center" wrapText="1"/>
    </xf>
    <xf numFmtId="0" fontId="5" fillId="17" borderId="0" xfId="0" applyFont="1" applyFill="1" applyAlignment="1">
      <alignment vertical="center" wrapText="1"/>
    </xf>
    <xf numFmtId="0" fontId="20" fillId="6" borderId="0" xfId="0" applyFont="1" applyFill="1" applyAlignment="1">
      <alignment horizontal="center" vertical="center" wrapText="1"/>
    </xf>
    <xf numFmtId="0" fontId="20" fillId="7" borderId="0" xfId="0" applyFont="1" applyFill="1" applyAlignment="1">
      <alignment horizontal="center" vertical="center" wrapText="1"/>
    </xf>
    <xf numFmtId="0" fontId="20" fillId="10" borderId="0" xfId="0" applyFont="1" applyFill="1" applyAlignment="1">
      <alignment horizontal="center" vertical="center" wrapText="1"/>
    </xf>
    <xf numFmtId="0" fontId="5" fillId="16" borderId="23" xfId="0" applyFont="1" applyFill="1" applyBorder="1" applyAlignment="1">
      <alignment wrapText="1"/>
    </xf>
    <xf numFmtId="0" fontId="5" fillId="17" borderId="24" xfId="0" applyFont="1" applyFill="1" applyBorder="1" applyAlignment="1">
      <alignment wrapText="1"/>
    </xf>
    <xf numFmtId="0" fontId="5" fillId="16" borderId="24" xfId="0" applyFont="1" applyFill="1" applyBorder="1" applyAlignment="1">
      <alignment wrapText="1"/>
    </xf>
    <xf numFmtId="0" fontId="28" fillId="4" borderId="0" xfId="0" applyFont="1" applyFill="1"/>
    <xf numFmtId="0" fontId="27" fillId="4" borderId="0" xfId="0" applyFont="1" applyFill="1"/>
    <xf numFmtId="0" fontId="29" fillId="4" borderId="0" xfId="0" applyFont="1" applyFill="1" applyAlignment="1">
      <alignment vertical="center" wrapText="1"/>
    </xf>
    <xf numFmtId="0" fontId="29" fillId="4" borderId="0" xfId="0" applyFont="1" applyFill="1" applyAlignment="1">
      <alignment vertical="top"/>
    </xf>
    <xf numFmtId="0" fontId="29" fillId="4" borderId="0" xfId="0" applyFont="1" applyFill="1" applyAlignment="1">
      <alignment vertical="top" wrapText="1"/>
    </xf>
    <xf numFmtId="0" fontId="30" fillId="4" borderId="0" xfId="0" applyFont="1" applyFill="1" applyAlignment="1">
      <alignment vertical="center" wrapText="1"/>
    </xf>
    <xf numFmtId="0" fontId="5" fillId="17" borderId="24" xfId="0" applyFont="1" applyFill="1" applyBorder="1" applyAlignment="1">
      <alignment vertical="center" wrapText="1"/>
    </xf>
    <xf numFmtId="0" fontId="30" fillId="4" borderId="0" xfId="0" applyFont="1" applyFill="1" applyAlignment="1">
      <alignment wrapText="1"/>
    </xf>
    <xf numFmtId="0" fontId="5" fillId="16" borderId="25" xfId="0" applyFont="1" applyFill="1" applyBorder="1" applyAlignment="1">
      <alignment wrapText="1"/>
    </xf>
    <xf numFmtId="0" fontId="2" fillId="17" borderId="0" xfId="0" applyFont="1" applyFill="1"/>
    <xf numFmtId="0" fontId="8" fillId="4" borderId="1" xfId="0" applyFont="1" applyFill="1" applyBorder="1" applyAlignment="1">
      <alignment vertical="center"/>
    </xf>
    <xf numFmtId="0" fontId="2" fillId="0" borderId="26" xfId="0" applyFont="1" applyBorder="1" applyAlignment="1">
      <alignment vertical="center" wrapText="1"/>
    </xf>
    <xf numFmtId="0" fontId="31" fillId="0" borderId="1" xfId="0" applyFont="1" applyBorder="1" applyAlignment="1">
      <alignment vertical="top" wrapText="1"/>
    </xf>
    <xf numFmtId="0" fontId="6" fillId="0" borderId="1" xfId="0" applyFont="1" applyBorder="1" applyAlignment="1">
      <alignment horizontal="center" vertical="center" wrapText="1"/>
    </xf>
    <xf numFmtId="0" fontId="2" fillId="0" borderId="0" xfId="0" applyFont="1" applyAlignment="1">
      <alignment horizontal="center" vertical="center" wrapText="1"/>
    </xf>
    <xf numFmtId="0" fontId="32" fillId="2" borderId="1" xfId="0" applyFont="1" applyFill="1" applyBorder="1" applyAlignment="1">
      <alignment horizontal="center" vertical="top" wrapText="1"/>
    </xf>
    <xf numFmtId="0" fontId="10" fillId="2" borderId="1" xfId="0" applyFont="1" applyFill="1" applyBorder="1" applyAlignment="1">
      <alignment horizontal="center" vertical="top" wrapText="1"/>
    </xf>
    <xf numFmtId="0" fontId="33" fillId="2" borderId="1" xfId="0" applyFont="1" applyFill="1" applyBorder="1" applyAlignment="1">
      <alignment horizontal="center" vertical="top" wrapText="1"/>
    </xf>
    <xf numFmtId="0" fontId="32" fillId="18" borderId="27" xfId="0" applyFont="1" applyFill="1" applyBorder="1" applyAlignment="1">
      <alignment horizontal="center" vertical="center" wrapText="1"/>
    </xf>
    <xf numFmtId="0" fontId="3" fillId="0" borderId="0" xfId="0" applyFont="1"/>
    <xf numFmtId="1" fontId="10" fillId="0" borderId="1" xfId="0" applyNumberFormat="1" applyFont="1" applyBorder="1" applyAlignment="1">
      <alignment horizontal="left" vertical="center" shrinkToFit="1"/>
    </xf>
    <xf numFmtId="1" fontId="10" fillId="6" borderId="1" xfId="0" applyNumberFormat="1" applyFont="1" applyFill="1" applyBorder="1" applyAlignment="1">
      <alignment horizontal="center" vertical="center" shrinkToFit="1"/>
    </xf>
    <xf numFmtId="164" fontId="10" fillId="7" borderId="1" xfId="0" applyNumberFormat="1" applyFont="1" applyFill="1" applyBorder="1" applyAlignment="1">
      <alignment horizontal="left" vertical="center" shrinkToFit="1"/>
    </xf>
    <xf numFmtId="164" fontId="10" fillId="8" borderId="1" xfId="0" applyNumberFormat="1" applyFont="1" applyFill="1" applyBorder="1" applyAlignment="1">
      <alignment horizontal="center" vertical="center" shrinkToFit="1"/>
    </xf>
    <xf numFmtId="0" fontId="33" fillId="0" borderId="1" xfId="0" applyFont="1" applyBorder="1" applyAlignment="1">
      <alignment horizontal="left" vertical="top"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34" fillId="0" borderId="1" xfId="0" applyFont="1" applyBorder="1" applyAlignment="1">
      <alignment horizontal="left" vertical="top" wrapText="1"/>
    </xf>
    <xf numFmtId="1" fontId="14" fillId="5" borderId="1" xfId="0" applyNumberFormat="1" applyFont="1" applyFill="1" applyBorder="1" applyAlignment="1">
      <alignment horizontal="center" vertical="center" shrinkToFit="1"/>
    </xf>
    <xf numFmtId="1" fontId="14" fillId="0" borderId="1" xfId="0" applyNumberFormat="1" applyFont="1" applyBorder="1" applyAlignment="1">
      <alignment horizontal="center" vertical="center" shrinkToFit="1"/>
    </xf>
    <xf numFmtId="1" fontId="14" fillId="0" borderId="1" xfId="0" applyNumberFormat="1" applyFont="1" applyBorder="1" applyAlignment="1">
      <alignment horizontal="left" vertical="center" shrinkToFit="1"/>
    </xf>
    <xf numFmtId="1" fontId="14" fillId="6" borderId="1" xfId="0" applyNumberFormat="1" applyFont="1" applyFill="1" applyBorder="1" applyAlignment="1">
      <alignment horizontal="center" vertical="center" shrinkToFit="1"/>
    </xf>
    <xf numFmtId="0" fontId="14" fillId="0" borderId="1" xfId="0" applyFont="1" applyBorder="1" applyAlignment="1">
      <alignment horizontal="left" vertical="top" wrapText="1"/>
    </xf>
    <xf numFmtId="164" fontId="14" fillId="6" borderId="1" xfId="0" applyNumberFormat="1" applyFont="1" applyFill="1" applyBorder="1" applyAlignment="1">
      <alignment horizontal="left" vertical="center" shrinkToFit="1"/>
    </xf>
    <xf numFmtId="1" fontId="14" fillId="7" borderId="1" xfId="0" applyNumberFormat="1" applyFont="1" applyFill="1" applyBorder="1" applyAlignment="1">
      <alignment horizontal="center" vertical="center" shrinkToFit="1"/>
    </xf>
    <xf numFmtId="0" fontId="34" fillId="0" borderId="1" xfId="0" applyFont="1" applyBorder="1" applyAlignment="1">
      <alignment horizontal="left" vertical="center" wrapText="1"/>
    </xf>
    <xf numFmtId="1" fontId="14" fillId="5" borderId="1" xfId="0" applyNumberFormat="1" applyFont="1" applyFill="1" applyBorder="1" applyAlignment="1">
      <alignment horizontal="left" vertical="center" shrinkToFit="1"/>
    </xf>
    <xf numFmtId="1" fontId="14" fillId="8" borderId="1" xfId="0" applyNumberFormat="1" applyFont="1" applyFill="1" applyBorder="1" applyAlignment="1">
      <alignment horizontal="center" vertical="center" shrinkToFit="1"/>
    </xf>
    <xf numFmtId="1" fontId="10" fillId="5" borderId="1" xfId="0" applyNumberFormat="1" applyFont="1" applyFill="1" applyBorder="1" applyAlignment="1">
      <alignment horizontal="center" vertical="top" shrinkToFit="1"/>
    </xf>
    <xf numFmtId="1" fontId="10" fillId="0" borderId="1" xfId="0" applyNumberFormat="1" applyFont="1" applyBorder="1" applyAlignment="1">
      <alignment horizontal="center" vertical="top" shrinkToFit="1"/>
    </xf>
    <xf numFmtId="1" fontId="10" fillId="0" borderId="1" xfId="0" applyNumberFormat="1" applyFont="1" applyBorder="1" applyAlignment="1">
      <alignment horizontal="left" vertical="top" shrinkToFit="1"/>
    </xf>
    <xf numFmtId="1" fontId="10" fillId="7" borderId="1" xfId="0" applyNumberFormat="1" applyFont="1" applyFill="1" applyBorder="1" applyAlignment="1">
      <alignment horizontal="right" vertical="top" shrinkToFit="1"/>
    </xf>
    <xf numFmtId="164" fontId="10" fillId="7" borderId="1" xfId="0" applyNumberFormat="1" applyFont="1" applyFill="1" applyBorder="1" applyAlignment="1">
      <alignment horizontal="center" vertical="top" shrinkToFit="1"/>
    </xf>
    <xf numFmtId="164" fontId="10" fillId="8" borderId="1" xfId="0" applyNumberFormat="1" applyFont="1" applyFill="1" applyBorder="1" applyAlignment="1">
      <alignment horizontal="center" vertical="top" shrinkToFit="1"/>
    </xf>
    <xf numFmtId="1" fontId="10" fillId="5" borderId="1" xfId="0" applyNumberFormat="1" applyFont="1" applyFill="1" applyBorder="1" applyAlignment="1">
      <alignment horizontal="center" vertical="center" shrinkToFit="1"/>
    </xf>
    <xf numFmtId="1" fontId="10" fillId="8" borderId="1" xfId="0" applyNumberFormat="1" applyFont="1" applyFill="1" applyBorder="1" applyAlignment="1">
      <alignment horizontal="right" vertical="center" shrinkToFit="1"/>
    </xf>
    <xf numFmtId="0" fontId="33" fillId="0" borderId="1" xfId="0" applyFont="1" applyBorder="1" applyAlignment="1">
      <alignment horizontal="left" vertical="center" wrapText="1"/>
    </xf>
    <xf numFmtId="164" fontId="10" fillId="6" borderId="1" xfId="0" applyNumberFormat="1" applyFont="1" applyFill="1" applyBorder="1" applyAlignment="1">
      <alignment horizontal="center" vertical="center" shrinkToFit="1"/>
    </xf>
    <xf numFmtId="1" fontId="10" fillId="8" borderId="1" xfId="0" applyNumberFormat="1" applyFont="1" applyFill="1" applyBorder="1" applyAlignment="1">
      <alignment horizontal="center" vertical="center" shrinkToFit="1"/>
    </xf>
    <xf numFmtId="1" fontId="14" fillId="8" borderId="1" xfId="0" applyNumberFormat="1" applyFont="1" applyFill="1" applyBorder="1" applyAlignment="1">
      <alignment horizontal="right" vertical="center" shrinkToFit="1"/>
    </xf>
    <xf numFmtId="164" fontId="14" fillId="6" borderId="1" xfId="0" applyNumberFormat="1" applyFont="1" applyFill="1" applyBorder="1" applyAlignment="1">
      <alignment horizontal="center" vertical="center" shrinkToFit="1"/>
    </xf>
    <xf numFmtId="164" fontId="14" fillId="8" borderId="1" xfId="0" applyNumberFormat="1" applyFont="1" applyFill="1" applyBorder="1" applyAlignment="1">
      <alignment horizontal="center" vertical="center" shrinkToFit="1"/>
    </xf>
    <xf numFmtId="0" fontId="14" fillId="0" borderId="1" xfId="0" applyFont="1" applyBorder="1" applyAlignment="1">
      <alignment horizontal="center" vertical="top" wrapText="1"/>
    </xf>
    <xf numFmtId="1" fontId="14" fillId="0" borderId="1" xfId="0" applyNumberFormat="1" applyFont="1" applyBorder="1" applyAlignment="1">
      <alignment horizontal="center" vertical="top" shrinkToFit="1"/>
    </xf>
    <xf numFmtId="1" fontId="14" fillId="0" borderId="1" xfId="0" applyNumberFormat="1" applyFont="1" applyBorder="1" applyAlignment="1">
      <alignment horizontal="left" vertical="top" shrinkToFit="1"/>
    </xf>
    <xf numFmtId="1" fontId="14" fillId="8" borderId="1" xfId="0" applyNumberFormat="1" applyFont="1" applyFill="1" applyBorder="1" applyAlignment="1">
      <alignment horizontal="right" vertical="top" shrinkToFit="1"/>
    </xf>
    <xf numFmtId="164" fontId="14" fillId="7" borderId="1" xfId="0" applyNumberFormat="1" applyFont="1" applyFill="1" applyBorder="1" applyAlignment="1">
      <alignment horizontal="center" vertical="top" shrinkToFit="1"/>
    </xf>
    <xf numFmtId="164" fontId="14" fillId="8" borderId="1" xfId="0" applyNumberFormat="1" applyFont="1" applyFill="1" applyBorder="1" applyAlignment="1">
      <alignment horizontal="center" vertical="top" shrinkToFit="1"/>
    </xf>
    <xf numFmtId="1" fontId="10" fillId="8" borderId="1" xfId="0" applyNumberFormat="1" applyFont="1" applyFill="1" applyBorder="1" applyAlignment="1">
      <alignment horizontal="right" vertical="top" shrinkToFit="1"/>
    </xf>
    <xf numFmtId="164" fontId="10" fillId="6" borderId="1" xfId="0" applyNumberFormat="1" applyFont="1" applyFill="1" applyBorder="1" applyAlignment="1">
      <alignment horizontal="left" vertical="center" shrinkToFit="1"/>
    </xf>
    <xf numFmtId="1" fontId="10" fillId="8" borderId="1" xfId="0" applyNumberFormat="1" applyFont="1" applyFill="1" applyBorder="1" applyAlignment="1">
      <alignment horizontal="center" vertical="top" shrinkToFit="1"/>
    </xf>
    <xf numFmtId="164" fontId="10" fillId="6" borderId="1" xfId="0" applyNumberFormat="1" applyFont="1" applyFill="1" applyBorder="1" applyAlignment="1">
      <alignment horizontal="left" vertical="top" shrinkToFit="1"/>
    </xf>
    <xf numFmtId="1" fontId="10" fillId="7" borderId="1" xfId="0" applyNumberFormat="1" applyFont="1" applyFill="1" applyBorder="1" applyAlignment="1">
      <alignment horizontal="center" vertical="center" shrinkToFit="1"/>
    </xf>
    <xf numFmtId="1" fontId="10" fillId="5" borderId="1" xfId="0" applyNumberFormat="1" applyFont="1" applyFill="1" applyBorder="1" applyAlignment="1">
      <alignment horizontal="left" vertical="center" shrinkToFit="1"/>
    </xf>
    <xf numFmtId="1" fontId="10" fillId="7" borderId="1" xfId="0" applyNumberFormat="1" applyFont="1" applyFill="1" applyBorder="1" applyAlignment="1">
      <alignment horizontal="right" vertical="center" shrinkToFit="1"/>
    </xf>
    <xf numFmtId="164" fontId="10" fillId="7" borderId="1" xfId="0" applyNumberFormat="1" applyFont="1" applyFill="1" applyBorder="1" applyAlignment="1">
      <alignment horizontal="center" vertical="center" shrinkToFit="1"/>
    </xf>
    <xf numFmtId="0" fontId="5" fillId="0" borderId="1" xfId="0" applyFont="1" applyBorder="1" applyAlignment="1">
      <alignment vertical="center" wrapText="1"/>
    </xf>
  </cellXfs>
  <cellStyles count="1">
    <cellStyle name="Normal" xfId="0" builtinId="0"/>
  </cellStyles>
  <dxfs count="44">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000000"/>
      </font>
      <fill>
        <patternFill patternType="solid">
          <fgColor rgb="FF6D9EEB"/>
          <bgColor rgb="FF6D9EEB"/>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000000"/>
      </font>
      <fill>
        <patternFill patternType="solid">
          <fgColor rgb="FF6D9EEB"/>
          <bgColor rgb="FF6D9EEB"/>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FF0000"/>
          <bgColor rgb="FFFF0000"/>
        </patternFill>
      </fill>
    </dxf>
    <dxf>
      <fill>
        <patternFill patternType="solid">
          <fgColor rgb="FF00FF00"/>
          <bgColor rgb="FF00FF00"/>
        </patternFill>
      </fill>
    </dxf>
    <dxf>
      <fill>
        <patternFill patternType="solid">
          <fgColor rgb="FFB6D7A8"/>
          <bgColor rgb="FFB6D7A8"/>
        </patternFill>
      </fill>
    </dxf>
    <dxf>
      <fill>
        <patternFill patternType="solid">
          <fgColor rgb="FFB6D7A8"/>
          <bgColor rgb="FFB6D7A8"/>
        </patternFill>
      </fill>
    </dxf>
    <dxf>
      <fill>
        <patternFill patternType="solid">
          <fgColor rgb="FF00FF00"/>
          <bgColor rgb="FF00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B6D7A8"/>
          <bgColor rgb="FFB6D7A8"/>
        </patternFill>
      </fill>
    </dxf>
    <dxf>
      <fill>
        <patternFill patternType="solid">
          <fgColor rgb="FFB6D7A8"/>
          <bgColor rgb="FFB6D7A8"/>
        </patternFill>
      </fill>
    </dxf>
    <dxf>
      <fill>
        <patternFill patternType="solid">
          <fgColor rgb="FF00FF00"/>
          <bgColor rgb="FF00FF00"/>
        </patternFill>
      </fill>
    </dxf>
    <dxf>
      <fill>
        <patternFill patternType="solid">
          <fgColor rgb="FFFFFF00"/>
          <bgColor rgb="FFFFFF00"/>
        </patternFill>
      </fill>
    </dxf>
    <dxf>
      <fill>
        <patternFill patternType="solid">
          <fgColor rgb="FFFFFF00"/>
          <bgColor rgb="FFFFFF00"/>
        </patternFill>
      </fill>
    </dxf>
    <dxf>
      <fill>
        <patternFill patternType="solid">
          <fgColor rgb="FFFF0000"/>
          <bgColor rgb="FFFF0000"/>
        </patternFill>
      </fill>
    </dxf>
    <dxf>
      <fill>
        <patternFill patternType="solid">
          <fgColor rgb="FF00FF00"/>
          <bgColor rgb="FF00FF00"/>
        </patternFill>
      </fill>
    </dxf>
    <dxf>
      <fill>
        <patternFill patternType="solid">
          <fgColor rgb="FFFF9900"/>
          <bgColor rgb="FFFF9900"/>
        </patternFill>
      </fill>
    </dxf>
    <dxf>
      <fill>
        <patternFill patternType="solid">
          <fgColor rgb="FFFF0000"/>
          <bgColor rgb="FFFF0000"/>
        </patternFill>
      </fill>
    </dxf>
    <dxf>
      <fill>
        <patternFill patternType="solid">
          <fgColor rgb="FF00FF00"/>
          <bgColor rgb="FF00FF00"/>
        </patternFill>
      </fill>
    </dxf>
    <dxf>
      <fill>
        <patternFill patternType="solid">
          <fgColor rgb="FF00FF00"/>
          <bgColor rgb="FF00FF00"/>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ont>
        <color rgb="FF000000"/>
      </font>
      <fill>
        <patternFill patternType="solid">
          <fgColor rgb="FF6D9EEB"/>
          <bgColor rgb="FF6D9EEB"/>
        </patternFill>
      </fill>
    </dxf>
    <dxf>
      <fill>
        <patternFill patternType="solid">
          <fgColor rgb="FFFFFF00"/>
          <bgColor rgb="FFFFFF00"/>
        </patternFill>
      </fill>
    </dxf>
    <dxf>
      <fill>
        <patternFill patternType="solid">
          <fgColor rgb="FFFF9900"/>
          <bgColor rgb="FFFF99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cdg68.fr/telechargement/donner-consignes-claires/" TargetMode="External"/><Relationship Id="rId2" Type="http://schemas.openxmlformats.org/officeDocument/2006/relationships/hyperlink" Target="https://www.cdg68.fr/telechargement/faciliter-retour-support-danimation/" TargetMode="External"/><Relationship Id="rId1" Type="http://schemas.openxmlformats.org/officeDocument/2006/relationships/hyperlink" Target="https://www.cdg68.fr/telechargement/donner-un-feedbac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outlinePr summaryBelow="0" summaryRight="0"/>
    <pageSetUpPr fitToPage="1"/>
  </sheetPr>
  <dimension ref="A1:AB1035"/>
  <sheetViews>
    <sheetView tabSelected="1" workbookViewId="0">
      <pane ySplit="1" topLeftCell="A2" activePane="bottomLeft" state="frozen"/>
      <selection pane="bottomLeft" activeCell="N2" sqref="A1:N2"/>
    </sheetView>
  </sheetViews>
  <sheetFormatPr baseColWidth="10" defaultColWidth="12.5703125" defaultRowHeight="15.75" customHeight="1"/>
  <cols>
    <col min="1" max="1" width="16.7109375" customWidth="1"/>
    <col min="2" max="2" width="10.85546875" customWidth="1"/>
    <col min="3" max="3" width="24.85546875" customWidth="1"/>
    <col min="4" max="4" width="25" customWidth="1"/>
    <col min="5" max="5" width="34.42578125" customWidth="1"/>
    <col min="6" max="6" width="8.7109375" customWidth="1"/>
    <col min="7" max="7" width="7" customWidth="1"/>
    <col min="8" max="8" width="7.28515625" customWidth="1"/>
    <col min="9" max="9" width="7" customWidth="1"/>
    <col min="10" max="10" width="9.140625" customWidth="1"/>
    <col min="11" max="11" width="35.85546875" customWidth="1"/>
    <col min="12" max="12" width="9.85546875" customWidth="1"/>
    <col min="14" max="14" width="30.42578125" customWidth="1"/>
  </cols>
  <sheetData>
    <row r="1" spans="1:28" ht="52.5" customHeight="1">
      <c r="A1" s="1" t="s">
        <v>0</v>
      </c>
      <c r="B1" s="1" t="s">
        <v>1</v>
      </c>
      <c r="C1" s="1" t="s">
        <v>2</v>
      </c>
      <c r="D1" s="1" t="s">
        <v>3</v>
      </c>
      <c r="E1" s="2" t="s">
        <v>4</v>
      </c>
      <c r="F1" s="2" t="s">
        <v>5</v>
      </c>
      <c r="G1" s="2" t="s">
        <v>6</v>
      </c>
      <c r="H1" s="2" t="s">
        <v>7</v>
      </c>
      <c r="I1" s="1" t="s">
        <v>8</v>
      </c>
      <c r="J1" s="1" t="s">
        <v>9</v>
      </c>
      <c r="K1" s="1" t="s">
        <v>10</v>
      </c>
      <c r="L1" s="1" t="s">
        <v>11</v>
      </c>
      <c r="M1" s="1" t="s">
        <v>12</v>
      </c>
      <c r="N1" s="3" t="s">
        <v>13</v>
      </c>
      <c r="O1" s="4"/>
      <c r="P1" s="4"/>
      <c r="Q1" s="4"/>
      <c r="R1" s="4"/>
      <c r="S1" s="4"/>
      <c r="T1" s="4"/>
      <c r="U1" s="4"/>
      <c r="V1" s="4"/>
      <c r="W1" s="4"/>
      <c r="X1" s="4"/>
      <c r="Y1" s="4"/>
      <c r="Z1" s="4"/>
      <c r="AA1" s="4"/>
      <c r="AB1" s="4"/>
    </row>
    <row r="2" spans="1:28" ht="38.25">
      <c r="A2" s="5" t="s">
        <v>14</v>
      </c>
      <c r="B2" s="6" t="s">
        <v>15</v>
      </c>
      <c r="C2" s="7" t="s">
        <v>16</v>
      </c>
      <c r="D2" s="5" t="s">
        <v>17</v>
      </c>
      <c r="E2" s="5" t="s">
        <v>18</v>
      </c>
      <c r="F2" s="8">
        <v>4</v>
      </c>
      <c r="G2" s="8">
        <v>4</v>
      </c>
      <c r="H2" s="8">
        <v>4</v>
      </c>
      <c r="I2" s="8">
        <f t="shared" ref="I2:I14" si="0">IF(G2=1,IF(H2&lt;3,1,2),IF(G2=2,IF(H2&lt;3,2,3),IF(G2=3,IF(H2&lt;2,2,IF(H2&lt;4,3,4)),IF(G2=4,IF(H2&lt;2,3,4)," "))))</f>
        <v>4</v>
      </c>
      <c r="J2" s="8">
        <f t="shared" ref="J2:J14" si="1">IF(ISERROR(F2*I2),"",F2*I2)</f>
        <v>16</v>
      </c>
      <c r="K2" s="5" t="s">
        <v>19</v>
      </c>
      <c r="L2" s="8">
        <v>0.5</v>
      </c>
      <c r="M2" s="8">
        <f t="shared" ref="M2:M14" si="2">IF(J2*L2=0,"",J2*L2)</f>
        <v>8</v>
      </c>
      <c r="N2" s="5" t="s">
        <v>20</v>
      </c>
      <c r="W2" s="9"/>
      <c r="X2" s="9"/>
      <c r="Y2" s="9"/>
      <c r="Z2" s="9"/>
      <c r="AA2" s="9"/>
      <c r="AB2" s="9"/>
    </row>
    <row r="3" spans="1:28" ht="140.25" hidden="1">
      <c r="A3" s="5" t="s">
        <v>21</v>
      </c>
      <c r="B3" s="6" t="s">
        <v>22</v>
      </c>
      <c r="C3" s="5" t="s">
        <v>23</v>
      </c>
      <c r="D3" s="5" t="s">
        <v>24</v>
      </c>
      <c r="E3" s="5" t="s">
        <v>25</v>
      </c>
      <c r="F3" s="8">
        <v>4</v>
      </c>
      <c r="G3" s="8">
        <v>4</v>
      </c>
      <c r="H3" s="8">
        <v>2</v>
      </c>
      <c r="I3" s="6">
        <f t="shared" si="0"/>
        <v>4</v>
      </c>
      <c r="J3" s="6">
        <f t="shared" si="1"/>
        <v>16</v>
      </c>
      <c r="K3" s="10" t="s">
        <v>26</v>
      </c>
      <c r="L3" s="6">
        <v>0.5</v>
      </c>
      <c r="M3" s="6">
        <f t="shared" si="2"/>
        <v>8</v>
      </c>
      <c r="N3" s="10" t="s">
        <v>27</v>
      </c>
      <c r="W3" s="9"/>
      <c r="X3" s="9"/>
      <c r="Y3" s="9"/>
      <c r="Z3" s="9"/>
      <c r="AA3" s="9"/>
      <c r="AB3" s="9"/>
    </row>
    <row r="4" spans="1:28" ht="38.25" hidden="1">
      <c r="A4" s="5" t="s">
        <v>28</v>
      </c>
      <c r="B4" s="6" t="s">
        <v>29</v>
      </c>
      <c r="C4" s="5" t="s">
        <v>30</v>
      </c>
      <c r="D4" s="5" t="s">
        <v>31</v>
      </c>
      <c r="E4" s="7" t="s">
        <v>32</v>
      </c>
      <c r="F4" s="8">
        <v>4</v>
      </c>
      <c r="G4" s="8">
        <v>3</v>
      </c>
      <c r="H4" s="8">
        <v>4</v>
      </c>
      <c r="I4" s="8">
        <f t="shared" si="0"/>
        <v>4</v>
      </c>
      <c r="J4" s="8">
        <f t="shared" si="1"/>
        <v>16</v>
      </c>
      <c r="K4" s="5" t="s">
        <v>33</v>
      </c>
      <c r="L4" s="8">
        <v>0.2</v>
      </c>
      <c r="M4" s="8">
        <f t="shared" si="2"/>
        <v>3.2</v>
      </c>
      <c r="N4" s="7"/>
      <c r="W4" s="9"/>
      <c r="X4" s="9"/>
      <c r="Y4" s="9"/>
      <c r="Z4" s="9"/>
      <c r="AA4" s="9"/>
      <c r="AB4" s="9"/>
    </row>
    <row r="5" spans="1:28" ht="59.25" hidden="1" customHeight="1">
      <c r="A5" s="5" t="s">
        <v>28</v>
      </c>
      <c r="B5" s="6" t="s">
        <v>29</v>
      </c>
      <c r="C5" s="5" t="s">
        <v>34</v>
      </c>
      <c r="D5" s="5" t="s">
        <v>24</v>
      </c>
      <c r="E5" s="7" t="s">
        <v>32</v>
      </c>
      <c r="F5" s="8">
        <v>4</v>
      </c>
      <c r="G5" s="8">
        <v>3</v>
      </c>
      <c r="H5" s="8">
        <v>4</v>
      </c>
      <c r="I5" s="8">
        <f t="shared" si="0"/>
        <v>4</v>
      </c>
      <c r="J5" s="8">
        <f t="shared" si="1"/>
        <v>16</v>
      </c>
      <c r="K5" s="5" t="s">
        <v>33</v>
      </c>
      <c r="L5" s="8">
        <v>0.2</v>
      </c>
      <c r="M5" s="8">
        <f t="shared" si="2"/>
        <v>3.2</v>
      </c>
      <c r="N5" s="7"/>
      <c r="W5" s="9"/>
      <c r="X5" s="9"/>
      <c r="Y5" s="9"/>
      <c r="Z5" s="9"/>
      <c r="AA5" s="9"/>
      <c r="AB5" s="9"/>
    </row>
    <row r="6" spans="1:28" ht="28.5" hidden="1" customHeight="1">
      <c r="A6" s="5" t="s">
        <v>14</v>
      </c>
      <c r="B6" s="6" t="s">
        <v>15</v>
      </c>
      <c r="C6" s="5" t="s">
        <v>35</v>
      </c>
      <c r="D6" s="5" t="s">
        <v>24</v>
      </c>
      <c r="E6" s="5" t="s">
        <v>36</v>
      </c>
      <c r="F6" s="8">
        <v>4</v>
      </c>
      <c r="G6" s="8">
        <v>4</v>
      </c>
      <c r="H6" s="8">
        <v>2</v>
      </c>
      <c r="I6" s="8">
        <f t="shared" si="0"/>
        <v>4</v>
      </c>
      <c r="J6" s="8">
        <f t="shared" si="1"/>
        <v>16</v>
      </c>
      <c r="K6" s="5" t="s">
        <v>26</v>
      </c>
      <c r="L6" s="8">
        <v>0.2</v>
      </c>
      <c r="M6" s="8">
        <f t="shared" si="2"/>
        <v>3.2</v>
      </c>
      <c r="N6" s="7"/>
      <c r="W6" s="9"/>
      <c r="X6" s="9"/>
      <c r="Y6" s="9"/>
      <c r="Z6" s="9"/>
      <c r="AA6" s="9"/>
      <c r="AB6" s="9"/>
    </row>
    <row r="7" spans="1:28" ht="39" hidden="1" customHeight="1">
      <c r="A7" s="5" t="s">
        <v>37</v>
      </c>
      <c r="B7" s="6" t="s">
        <v>38</v>
      </c>
      <c r="C7" s="5" t="s">
        <v>39</v>
      </c>
      <c r="D7" s="5" t="s">
        <v>40</v>
      </c>
      <c r="E7" s="5" t="s">
        <v>41</v>
      </c>
      <c r="F7" s="6">
        <v>4</v>
      </c>
      <c r="G7" s="6">
        <v>4</v>
      </c>
      <c r="H7" s="6">
        <v>1</v>
      </c>
      <c r="I7" s="6">
        <f t="shared" si="0"/>
        <v>3</v>
      </c>
      <c r="J7" s="6">
        <f t="shared" si="1"/>
        <v>12</v>
      </c>
      <c r="K7" s="10" t="s">
        <v>42</v>
      </c>
      <c r="L7" s="6">
        <v>0.2</v>
      </c>
      <c r="M7" s="6">
        <f t="shared" si="2"/>
        <v>2.4000000000000004</v>
      </c>
      <c r="N7" s="5" t="s">
        <v>43</v>
      </c>
      <c r="W7" s="9"/>
      <c r="X7" s="9"/>
      <c r="Y7" s="9"/>
      <c r="Z7" s="9"/>
      <c r="AA7" s="9"/>
      <c r="AB7" s="9"/>
    </row>
    <row r="8" spans="1:28" ht="48" hidden="1" customHeight="1">
      <c r="A8" s="5" t="s">
        <v>28</v>
      </c>
      <c r="B8" s="6" t="s">
        <v>29</v>
      </c>
      <c r="C8" s="5" t="s">
        <v>44</v>
      </c>
      <c r="D8" s="5" t="s">
        <v>45</v>
      </c>
      <c r="E8" s="5" t="s">
        <v>46</v>
      </c>
      <c r="F8" s="6">
        <v>4</v>
      </c>
      <c r="G8" s="6">
        <v>3</v>
      </c>
      <c r="H8" s="6">
        <v>2</v>
      </c>
      <c r="I8" s="6">
        <f t="shared" si="0"/>
        <v>3</v>
      </c>
      <c r="J8" s="6">
        <f t="shared" si="1"/>
        <v>12</v>
      </c>
      <c r="K8" s="5" t="s">
        <v>47</v>
      </c>
      <c r="L8" s="6">
        <v>1</v>
      </c>
      <c r="M8" s="6">
        <f t="shared" si="2"/>
        <v>12</v>
      </c>
      <c r="N8" s="5"/>
      <c r="W8" s="9"/>
      <c r="X8" s="9"/>
      <c r="Y8" s="9"/>
      <c r="Z8" s="9"/>
      <c r="AA8" s="9"/>
      <c r="AB8" s="9"/>
    </row>
    <row r="9" spans="1:28" ht="40.5" hidden="1" customHeight="1">
      <c r="A9" s="5" t="s">
        <v>48</v>
      </c>
      <c r="B9" s="6" t="s">
        <v>49</v>
      </c>
      <c r="C9" s="5" t="s">
        <v>50</v>
      </c>
      <c r="D9" s="5" t="s">
        <v>51</v>
      </c>
      <c r="E9" s="5" t="s">
        <v>52</v>
      </c>
      <c r="F9" s="8">
        <v>4</v>
      </c>
      <c r="G9" s="8">
        <v>4</v>
      </c>
      <c r="H9" s="8">
        <v>1</v>
      </c>
      <c r="I9" s="8">
        <f t="shared" si="0"/>
        <v>3</v>
      </c>
      <c r="J9" s="8">
        <f t="shared" si="1"/>
        <v>12</v>
      </c>
      <c r="K9" s="5" t="s">
        <v>53</v>
      </c>
      <c r="L9" s="8">
        <v>0.5</v>
      </c>
      <c r="M9" s="8">
        <f t="shared" si="2"/>
        <v>6</v>
      </c>
      <c r="N9" s="7"/>
      <c r="W9" s="9"/>
      <c r="X9" s="9"/>
      <c r="Y9" s="9"/>
      <c r="Z9" s="9"/>
      <c r="AA9" s="9"/>
      <c r="AB9" s="9"/>
    </row>
    <row r="10" spans="1:28" ht="33" hidden="1" customHeight="1">
      <c r="A10" s="5" t="s">
        <v>37</v>
      </c>
      <c r="B10" s="6" t="s">
        <v>38</v>
      </c>
      <c r="C10" s="5" t="s">
        <v>39</v>
      </c>
      <c r="D10" s="5" t="s">
        <v>54</v>
      </c>
      <c r="E10" s="5" t="s">
        <v>55</v>
      </c>
      <c r="F10" s="6">
        <v>4</v>
      </c>
      <c r="G10" s="6">
        <v>4</v>
      </c>
      <c r="H10" s="6">
        <v>1</v>
      </c>
      <c r="I10" s="6">
        <f t="shared" si="0"/>
        <v>3</v>
      </c>
      <c r="J10" s="6">
        <f t="shared" si="1"/>
        <v>12</v>
      </c>
      <c r="K10" s="5" t="s">
        <v>56</v>
      </c>
      <c r="L10" s="6">
        <v>0.5</v>
      </c>
      <c r="M10" s="6">
        <f t="shared" si="2"/>
        <v>6</v>
      </c>
      <c r="N10" s="5"/>
      <c r="W10" s="9"/>
      <c r="X10" s="9"/>
      <c r="Y10" s="9"/>
      <c r="Z10" s="9"/>
      <c r="AA10" s="9"/>
      <c r="AB10" s="9"/>
    </row>
    <row r="11" spans="1:28" ht="53.25" hidden="1" customHeight="1">
      <c r="A11" s="5" t="s">
        <v>37</v>
      </c>
      <c r="B11" s="6" t="s">
        <v>38</v>
      </c>
      <c r="C11" s="5" t="s">
        <v>39</v>
      </c>
      <c r="D11" s="5" t="s">
        <v>57</v>
      </c>
      <c r="E11" s="5" t="s">
        <v>58</v>
      </c>
      <c r="F11" s="6">
        <v>3</v>
      </c>
      <c r="G11" s="6">
        <v>4</v>
      </c>
      <c r="H11" s="6">
        <v>4</v>
      </c>
      <c r="I11" s="6">
        <f t="shared" si="0"/>
        <v>4</v>
      </c>
      <c r="J11" s="6">
        <f t="shared" si="1"/>
        <v>12</v>
      </c>
      <c r="K11" s="5" t="s">
        <v>59</v>
      </c>
      <c r="L11" s="6">
        <v>0.2</v>
      </c>
      <c r="M11" s="6">
        <f t="shared" si="2"/>
        <v>2.4000000000000004</v>
      </c>
      <c r="N11" s="5"/>
      <c r="W11" s="9"/>
      <c r="X11" s="9"/>
      <c r="Y11" s="9"/>
      <c r="Z11" s="9"/>
      <c r="AA11" s="9"/>
      <c r="AB11" s="9"/>
    </row>
    <row r="12" spans="1:28" ht="40.5" hidden="1" customHeight="1">
      <c r="A12" s="5" t="s">
        <v>60</v>
      </c>
      <c r="B12" s="6" t="s">
        <v>61</v>
      </c>
      <c r="C12" s="5" t="s">
        <v>62</v>
      </c>
      <c r="D12" s="5" t="s">
        <v>24</v>
      </c>
      <c r="E12" s="11" t="s">
        <v>63</v>
      </c>
      <c r="F12" s="6">
        <v>4</v>
      </c>
      <c r="G12" s="6">
        <v>4</v>
      </c>
      <c r="H12" s="6">
        <v>1</v>
      </c>
      <c r="I12" s="6">
        <f t="shared" si="0"/>
        <v>3</v>
      </c>
      <c r="J12" s="6">
        <f t="shared" si="1"/>
        <v>12</v>
      </c>
      <c r="K12" s="12" t="s">
        <v>64</v>
      </c>
      <c r="L12" s="6">
        <v>0.2</v>
      </c>
      <c r="M12" s="6">
        <f t="shared" si="2"/>
        <v>2.4000000000000004</v>
      </c>
      <c r="N12" s="5"/>
      <c r="W12" s="9"/>
      <c r="X12" s="9"/>
      <c r="Y12" s="9"/>
      <c r="Z12" s="9"/>
      <c r="AA12" s="9"/>
      <c r="AB12" s="9"/>
    </row>
    <row r="13" spans="1:28" ht="54" hidden="1" customHeight="1">
      <c r="A13" s="5" t="s">
        <v>60</v>
      </c>
      <c r="B13" s="6" t="s">
        <v>61</v>
      </c>
      <c r="C13" s="5" t="s">
        <v>62</v>
      </c>
      <c r="D13" s="5" t="s">
        <v>65</v>
      </c>
      <c r="E13" s="11" t="s">
        <v>66</v>
      </c>
      <c r="F13" s="6">
        <v>4</v>
      </c>
      <c r="G13" s="6">
        <v>4</v>
      </c>
      <c r="H13" s="6">
        <v>1</v>
      </c>
      <c r="I13" s="6">
        <f t="shared" si="0"/>
        <v>3</v>
      </c>
      <c r="J13" s="6">
        <f t="shared" si="1"/>
        <v>12</v>
      </c>
      <c r="K13" s="12" t="s">
        <v>67</v>
      </c>
      <c r="L13" s="6">
        <v>0.5</v>
      </c>
      <c r="M13" s="6">
        <f t="shared" si="2"/>
        <v>6</v>
      </c>
      <c r="N13" s="5"/>
      <c r="W13" s="9"/>
      <c r="X13" s="9"/>
      <c r="Y13" s="9"/>
      <c r="Z13" s="9"/>
      <c r="AA13" s="9"/>
      <c r="AB13" s="9"/>
    </row>
    <row r="14" spans="1:28" ht="52.5" hidden="1" customHeight="1">
      <c r="A14" s="5" t="s">
        <v>60</v>
      </c>
      <c r="B14" s="6" t="s">
        <v>61</v>
      </c>
      <c r="C14" s="5" t="s">
        <v>68</v>
      </c>
      <c r="D14" s="5" t="s">
        <v>51</v>
      </c>
      <c r="E14" s="12" t="s">
        <v>69</v>
      </c>
      <c r="F14" s="6">
        <v>4</v>
      </c>
      <c r="G14" s="6">
        <v>4</v>
      </c>
      <c r="H14" s="6">
        <v>1</v>
      </c>
      <c r="I14" s="6">
        <f t="shared" si="0"/>
        <v>3</v>
      </c>
      <c r="J14" s="6">
        <f t="shared" si="1"/>
        <v>12</v>
      </c>
      <c r="K14" s="5" t="s">
        <v>70</v>
      </c>
      <c r="L14" s="6">
        <v>0.5</v>
      </c>
      <c r="M14" s="6">
        <f t="shared" si="2"/>
        <v>6</v>
      </c>
      <c r="N14" s="5"/>
      <c r="W14" s="9"/>
      <c r="X14" s="9"/>
      <c r="Y14" s="9"/>
      <c r="Z14" s="9"/>
      <c r="AA14" s="9"/>
      <c r="AB14" s="9"/>
    </row>
    <row r="15" spans="1:28" ht="51.75" hidden="1" customHeight="1">
      <c r="A15" s="5" t="s">
        <v>60</v>
      </c>
      <c r="B15" s="6" t="s">
        <v>61</v>
      </c>
      <c r="C15" s="5" t="s">
        <v>68</v>
      </c>
      <c r="D15" s="5" t="s">
        <v>51</v>
      </c>
      <c r="E15" s="12" t="s">
        <v>71</v>
      </c>
      <c r="F15" s="13">
        <v>4</v>
      </c>
      <c r="G15" s="14">
        <v>4</v>
      </c>
      <c r="H15" s="14">
        <v>1</v>
      </c>
      <c r="I15" s="14">
        <v>3</v>
      </c>
      <c r="J15" s="15">
        <v>12</v>
      </c>
      <c r="K15" s="16" t="s">
        <v>72</v>
      </c>
      <c r="L15" s="17">
        <v>0.2</v>
      </c>
      <c r="M15" s="18">
        <v>2.4</v>
      </c>
      <c r="N15" s="19"/>
      <c r="W15" s="9"/>
      <c r="X15" s="9"/>
      <c r="Y15" s="9"/>
      <c r="Z15" s="9"/>
      <c r="AA15" s="9"/>
      <c r="AB15" s="9"/>
    </row>
    <row r="16" spans="1:28" ht="51.75" hidden="1" customHeight="1">
      <c r="A16" s="5" t="s">
        <v>60</v>
      </c>
      <c r="B16" s="6" t="s">
        <v>61</v>
      </c>
      <c r="C16" s="7" t="s">
        <v>73</v>
      </c>
      <c r="D16" s="5" t="s">
        <v>74</v>
      </c>
      <c r="E16" s="5" t="s">
        <v>75</v>
      </c>
      <c r="F16" s="8">
        <v>4</v>
      </c>
      <c r="G16" s="8">
        <v>4</v>
      </c>
      <c r="H16" s="8">
        <v>1</v>
      </c>
      <c r="I16" s="8">
        <f t="shared" ref="I16:I61" si="3">IF(G16=1,IF(H16&lt;3,1,2),IF(G16=2,IF(H16&lt;3,2,3),IF(G16=3,IF(H16&lt;2,2,IF(H16&lt;4,3,4)),IF(G16=4,IF(H16&lt;2,3,4)," "))))</f>
        <v>3</v>
      </c>
      <c r="J16" s="8">
        <f t="shared" ref="J16:J61" si="4">IF(ISERROR(F16*I16),"",F16*I16)</f>
        <v>12</v>
      </c>
      <c r="K16" s="12" t="s">
        <v>76</v>
      </c>
      <c r="L16" s="8">
        <v>0.5</v>
      </c>
      <c r="M16" s="8">
        <f t="shared" ref="M16:M190" si="5">IF(J16*L16=0,"",J16*L16)</f>
        <v>6</v>
      </c>
      <c r="N16" s="7"/>
      <c r="W16" s="9"/>
      <c r="X16" s="9"/>
      <c r="Y16" s="9"/>
      <c r="Z16" s="9"/>
      <c r="AA16" s="9"/>
      <c r="AB16" s="9"/>
    </row>
    <row r="17" spans="1:28" ht="51.75" hidden="1" customHeight="1">
      <c r="A17" s="5" t="s">
        <v>21</v>
      </c>
      <c r="B17" s="6" t="s">
        <v>22</v>
      </c>
      <c r="C17" s="5" t="s">
        <v>23</v>
      </c>
      <c r="D17" s="5" t="s">
        <v>24</v>
      </c>
      <c r="E17" s="5" t="s">
        <v>77</v>
      </c>
      <c r="F17" s="8">
        <v>3</v>
      </c>
      <c r="G17" s="8">
        <v>4</v>
      </c>
      <c r="H17" s="8">
        <v>2</v>
      </c>
      <c r="I17" s="6">
        <f t="shared" si="3"/>
        <v>4</v>
      </c>
      <c r="J17" s="6">
        <f t="shared" si="4"/>
        <v>12</v>
      </c>
      <c r="K17" s="5" t="s">
        <v>78</v>
      </c>
      <c r="L17" s="6">
        <v>0.5</v>
      </c>
      <c r="M17" s="6">
        <f t="shared" si="5"/>
        <v>6</v>
      </c>
      <c r="N17" s="10" t="s">
        <v>79</v>
      </c>
      <c r="W17" s="9"/>
      <c r="X17" s="9"/>
      <c r="Y17" s="9"/>
      <c r="Z17" s="9"/>
      <c r="AA17" s="9"/>
      <c r="AB17" s="9"/>
    </row>
    <row r="18" spans="1:28" ht="37.5" hidden="1" customHeight="1">
      <c r="A18" s="5" t="s">
        <v>80</v>
      </c>
      <c r="B18" s="6" t="s">
        <v>81</v>
      </c>
      <c r="C18" s="5" t="s">
        <v>82</v>
      </c>
      <c r="D18" s="5" t="s">
        <v>31</v>
      </c>
      <c r="E18" s="5" t="s">
        <v>83</v>
      </c>
      <c r="F18" s="8">
        <v>3</v>
      </c>
      <c r="G18" s="8">
        <v>4</v>
      </c>
      <c r="H18" s="8">
        <v>3</v>
      </c>
      <c r="I18" s="8">
        <f t="shared" si="3"/>
        <v>4</v>
      </c>
      <c r="J18" s="8">
        <f t="shared" si="4"/>
        <v>12</v>
      </c>
      <c r="K18" s="5" t="s">
        <v>84</v>
      </c>
      <c r="L18" s="8">
        <v>0.5</v>
      </c>
      <c r="M18" s="8">
        <f t="shared" si="5"/>
        <v>6</v>
      </c>
      <c r="N18" s="7"/>
      <c r="W18" s="9"/>
      <c r="X18" s="9"/>
      <c r="Y18" s="9"/>
      <c r="Z18" s="9"/>
      <c r="AA18" s="9"/>
      <c r="AB18" s="9"/>
    </row>
    <row r="19" spans="1:28" ht="113.25" hidden="1" customHeight="1">
      <c r="A19" s="5" t="s">
        <v>14</v>
      </c>
      <c r="B19" s="6" t="s">
        <v>85</v>
      </c>
      <c r="C19" s="5" t="s">
        <v>86</v>
      </c>
      <c r="D19" s="5" t="s">
        <v>24</v>
      </c>
      <c r="E19" s="5" t="s">
        <v>87</v>
      </c>
      <c r="F19" s="8">
        <v>4</v>
      </c>
      <c r="G19" s="8">
        <v>4</v>
      </c>
      <c r="H19" s="8">
        <v>1</v>
      </c>
      <c r="I19" s="8">
        <f t="shared" si="3"/>
        <v>3</v>
      </c>
      <c r="J19" s="8">
        <f t="shared" si="4"/>
        <v>12</v>
      </c>
      <c r="K19" s="5" t="s">
        <v>88</v>
      </c>
      <c r="L19" s="8">
        <v>0.2</v>
      </c>
      <c r="M19" s="8">
        <f t="shared" si="5"/>
        <v>2.4000000000000004</v>
      </c>
      <c r="N19" s="7" t="s">
        <v>89</v>
      </c>
      <c r="W19" s="9"/>
      <c r="X19" s="9"/>
      <c r="Y19" s="9"/>
      <c r="Z19" s="9"/>
      <c r="AA19" s="9"/>
      <c r="AB19" s="9"/>
    </row>
    <row r="20" spans="1:28" ht="72.75" hidden="1" customHeight="1">
      <c r="A20" s="5" t="s">
        <v>90</v>
      </c>
      <c r="B20" s="6" t="s">
        <v>91</v>
      </c>
      <c r="C20" s="7" t="s">
        <v>92</v>
      </c>
      <c r="D20" s="5" t="s">
        <v>93</v>
      </c>
      <c r="E20" s="5" t="s">
        <v>94</v>
      </c>
      <c r="F20" s="8">
        <v>4</v>
      </c>
      <c r="G20" s="8">
        <v>4</v>
      </c>
      <c r="H20" s="8">
        <v>1</v>
      </c>
      <c r="I20" s="8">
        <f t="shared" si="3"/>
        <v>3</v>
      </c>
      <c r="J20" s="8">
        <f t="shared" si="4"/>
        <v>12</v>
      </c>
      <c r="K20" s="5" t="s">
        <v>95</v>
      </c>
      <c r="L20" s="8">
        <v>0.2</v>
      </c>
      <c r="M20" s="8">
        <f t="shared" si="5"/>
        <v>2.4000000000000004</v>
      </c>
      <c r="N20" s="7"/>
      <c r="W20" s="9"/>
      <c r="X20" s="9"/>
      <c r="Y20" s="9"/>
      <c r="Z20" s="9"/>
      <c r="AA20" s="9"/>
      <c r="AB20" s="9"/>
    </row>
    <row r="21" spans="1:28" ht="59.25" hidden="1" customHeight="1">
      <c r="A21" s="5" t="s">
        <v>90</v>
      </c>
      <c r="B21" s="6" t="s">
        <v>96</v>
      </c>
      <c r="C21" s="5" t="s">
        <v>97</v>
      </c>
      <c r="D21" s="5" t="s">
        <v>98</v>
      </c>
      <c r="E21" s="5" t="s">
        <v>99</v>
      </c>
      <c r="F21" s="8">
        <v>4</v>
      </c>
      <c r="G21" s="8">
        <v>4</v>
      </c>
      <c r="H21" s="8">
        <v>1</v>
      </c>
      <c r="I21" s="8">
        <f t="shared" si="3"/>
        <v>3</v>
      </c>
      <c r="J21" s="8">
        <f t="shared" si="4"/>
        <v>12</v>
      </c>
      <c r="K21" s="5" t="s">
        <v>100</v>
      </c>
      <c r="L21" s="8">
        <v>0.2</v>
      </c>
      <c r="M21" s="8">
        <f t="shared" si="5"/>
        <v>2.4000000000000004</v>
      </c>
      <c r="N21" s="7"/>
      <c r="W21" s="9"/>
      <c r="X21" s="9"/>
      <c r="Y21" s="9"/>
      <c r="Z21" s="9"/>
      <c r="AA21" s="9"/>
      <c r="AB21" s="9"/>
    </row>
    <row r="22" spans="1:28" ht="58.5" hidden="1" customHeight="1">
      <c r="A22" s="5" t="s">
        <v>48</v>
      </c>
      <c r="B22" s="6" t="s">
        <v>49</v>
      </c>
      <c r="C22" s="5" t="s">
        <v>101</v>
      </c>
      <c r="D22" s="5" t="s">
        <v>65</v>
      </c>
      <c r="E22" s="5" t="s">
        <v>102</v>
      </c>
      <c r="F22" s="8">
        <v>4</v>
      </c>
      <c r="G22" s="8">
        <v>3</v>
      </c>
      <c r="H22" s="8">
        <v>3</v>
      </c>
      <c r="I22" s="8">
        <f t="shared" si="3"/>
        <v>3</v>
      </c>
      <c r="J22" s="8">
        <f t="shared" si="4"/>
        <v>12</v>
      </c>
      <c r="K22" s="5" t="s">
        <v>103</v>
      </c>
      <c r="L22" s="8">
        <v>0.2</v>
      </c>
      <c r="M22" s="8">
        <f t="shared" si="5"/>
        <v>2.4000000000000004</v>
      </c>
      <c r="N22" s="7"/>
      <c r="W22" s="9"/>
      <c r="X22" s="9"/>
      <c r="Y22" s="9"/>
      <c r="Z22" s="9"/>
      <c r="AA22" s="9"/>
      <c r="AB22" s="9"/>
    </row>
    <row r="23" spans="1:28" ht="48" hidden="1" customHeight="1">
      <c r="A23" s="5" t="s">
        <v>48</v>
      </c>
      <c r="B23" s="20" t="s">
        <v>104</v>
      </c>
      <c r="C23" s="5" t="s">
        <v>105</v>
      </c>
      <c r="D23" s="5" t="s">
        <v>106</v>
      </c>
      <c r="E23" s="5" t="s">
        <v>107</v>
      </c>
      <c r="F23" s="8">
        <v>3</v>
      </c>
      <c r="G23" s="8">
        <v>4</v>
      </c>
      <c r="H23" s="8">
        <v>1</v>
      </c>
      <c r="I23" s="8">
        <f t="shared" si="3"/>
        <v>3</v>
      </c>
      <c r="J23" s="8">
        <f t="shared" si="4"/>
        <v>9</v>
      </c>
      <c r="K23" s="5" t="s">
        <v>108</v>
      </c>
      <c r="L23" s="8">
        <v>0.5</v>
      </c>
      <c r="M23" s="8">
        <f t="shared" si="5"/>
        <v>4.5</v>
      </c>
      <c r="N23" s="7"/>
      <c r="W23" s="9"/>
      <c r="X23" s="9"/>
      <c r="Y23" s="9"/>
      <c r="Z23" s="9"/>
      <c r="AA23" s="9"/>
      <c r="AB23" s="9"/>
    </row>
    <row r="24" spans="1:28" ht="53.25" hidden="1" customHeight="1">
      <c r="A24" s="5" t="s">
        <v>80</v>
      </c>
      <c r="B24" s="6" t="s">
        <v>81</v>
      </c>
      <c r="C24" s="5" t="s">
        <v>109</v>
      </c>
      <c r="D24" s="5" t="s">
        <v>51</v>
      </c>
      <c r="E24" s="5" t="s">
        <v>110</v>
      </c>
      <c r="F24" s="8">
        <v>3</v>
      </c>
      <c r="G24" s="8">
        <v>3</v>
      </c>
      <c r="H24" s="8">
        <v>3</v>
      </c>
      <c r="I24" s="8">
        <f t="shared" si="3"/>
        <v>3</v>
      </c>
      <c r="J24" s="8">
        <f t="shared" si="4"/>
        <v>9</v>
      </c>
      <c r="K24" s="5" t="s">
        <v>111</v>
      </c>
      <c r="L24" s="8">
        <v>0.2</v>
      </c>
      <c r="M24" s="8">
        <f t="shared" si="5"/>
        <v>1.8</v>
      </c>
      <c r="N24" s="7"/>
      <c r="W24" s="9"/>
      <c r="X24" s="9"/>
      <c r="Y24" s="9"/>
      <c r="Z24" s="9"/>
      <c r="AA24" s="9"/>
      <c r="AB24" s="9"/>
    </row>
    <row r="25" spans="1:28" ht="51" hidden="1">
      <c r="A25" s="5" t="s">
        <v>48</v>
      </c>
      <c r="B25" s="6" t="s">
        <v>49</v>
      </c>
      <c r="C25" s="5" t="s">
        <v>101</v>
      </c>
      <c r="D25" s="5" t="s">
        <v>51</v>
      </c>
      <c r="E25" s="5" t="s">
        <v>112</v>
      </c>
      <c r="F25" s="8">
        <v>3</v>
      </c>
      <c r="G25" s="8">
        <v>3</v>
      </c>
      <c r="H25" s="8">
        <v>3</v>
      </c>
      <c r="I25" s="8">
        <f t="shared" si="3"/>
        <v>3</v>
      </c>
      <c r="J25" s="8">
        <f t="shared" si="4"/>
        <v>9</v>
      </c>
      <c r="K25" s="5" t="s">
        <v>113</v>
      </c>
      <c r="L25" s="8">
        <v>0.2</v>
      </c>
      <c r="M25" s="8">
        <f t="shared" si="5"/>
        <v>1.8</v>
      </c>
      <c r="N25" s="7"/>
      <c r="W25" s="9"/>
      <c r="X25" s="9"/>
      <c r="Y25" s="9"/>
      <c r="Z25" s="9"/>
      <c r="AA25" s="9"/>
      <c r="AB25" s="9"/>
    </row>
    <row r="26" spans="1:28" ht="114.75" hidden="1">
      <c r="A26" s="5" t="s">
        <v>48</v>
      </c>
      <c r="B26" s="6" t="s">
        <v>49</v>
      </c>
      <c r="C26" s="5" t="s">
        <v>50</v>
      </c>
      <c r="D26" s="5" t="s">
        <v>106</v>
      </c>
      <c r="E26" s="7" t="s">
        <v>114</v>
      </c>
      <c r="F26" s="8">
        <v>3</v>
      </c>
      <c r="G26" s="8">
        <v>4</v>
      </c>
      <c r="H26" s="8">
        <v>1</v>
      </c>
      <c r="I26" s="8">
        <f t="shared" si="3"/>
        <v>3</v>
      </c>
      <c r="J26" s="8">
        <f t="shared" si="4"/>
        <v>9</v>
      </c>
      <c r="K26" s="5" t="s">
        <v>115</v>
      </c>
      <c r="L26" s="8">
        <v>0.2</v>
      </c>
      <c r="M26" s="8">
        <f t="shared" si="5"/>
        <v>1.8</v>
      </c>
      <c r="N26" s="21"/>
      <c r="W26" s="9"/>
      <c r="X26" s="9"/>
      <c r="Y26" s="9"/>
      <c r="Z26" s="9"/>
      <c r="AA26" s="9"/>
      <c r="AB26" s="9"/>
    </row>
    <row r="27" spans="1:28" ht="75.75" hidden="1" customHeight="1">
      <c r="A27" s="5" t="s">
        <v>60</v>
      </c>
      <c r="B27" s="6" t="s">
        <v>61</v>
      </c>
      <c r="C27" s="5" t="s">
        <v>68</v>
      </c>
      <c r="D27" s="5" t="s">
        <v>51</v>
      </c>
      <c r="E27" s="22" t="s">
        <v>116</v>
      </c>
      <c r="F27" s="8">
        <v>3</v>
      </c>
      <c r="G27" s="8">
        <v>4</v>
      </c>
      <c r="H27" s="8">
        <v>1</v>
      </c>
      <c r="I27" s="8">
        <f t="shared" si="3"/>
        <v>3</v>
      </c>
      <c r="J27" s="8">
        <f t="shared" si="4"/>
        <v>9</v>
      </c>
      <c r="K27" s="5" t="s">
        <v>117</v>
      </c>
      <c r="L27" s="8">
        <v>0.2</v>
      </c>
      <c r="M27" s="8">
        <f t="shared" si="5"/>
        <v>1.8</v>
      </c>
      <c r="N27" s="7"/>
      <c r="W27" s="9"/>
      <c r="X27" s="9"/>
      <c r="Y27" s="9"/>
      <c r="Z27" s="9"/>
      <c r="AA27" s="9"/>
      <c r="AB27" s="9"/>
    </row>
    <row r="28" spans="1:28" ht="36" hidden="1" customHeight="1">
      <c r="A28" s="5" t="s">
        <v>60</v>
      </c>
      <c r="B28" s="6" t="s">
        <v>118</v>
      </c>
      <c r="C28" s="7" t="s">
        <v>119</v>
      </c>
      <c r="D28" s="5" t="s">
        <v>51</v>
      </c>
      <c r="E28" s="7" t="s">
        <v>120</v>
      </c>
      <c r="F28" s="8">
        <v>3</v>
      </c>
      <c r="G28" s="8">
        <v>3</v>
      </c>
      <c r="H28" s="8">
        <v>2</v>
      </c>
      <c r="I28" s="8">
        <f t="shared" si="3"/>
        <v>3</v>
      </c>
      <c r="J28" s="8">
        <f t="shared" si="4"/>
        <v>9</v>
      </c>
      <c r="K28" s="5" t="s">
        <v>121</v>
      </c>
      <c r="L28" s="8">
        <v>0.2</v>
      </c>
      <c r="M28" s="8">
        <f t="shared" si="5"/>
        <v>1.8</v>
      </c>
      <c r="N28" s="7"/>
      <c r="W28" s="9"/>
      <c r="X28" s="9"/>
      <c r="Y28" s="9"/>
      <c r="Z28" s="9"/>
      <c r="AA28" s="9"/>
      <c r="AB28" s="9"/>
    </row>
    <row r="29" spans="1:28" ht="38.25" hidden="1">
      <c r="A29" s="5" t="s">
        <v>60</v>
      </c>
      <c r="B29" s="6" t="s">
        <v>122</v>
      </c>
      <c r="C29" s="5" t="s">
        <v>123</v>
      </c>
      <c r="D29" s="5" t="s">
        <v>124</v>
      </c>
      <c r="E29" s="23" t="s">
        <v>125</v>
      </c>
      <c r="F29" s="8">
        <v>3</v>
      </c>
      <c r="G29" s="8">
        <v>4</v>
      </c>
      <c r="H29" s="8">
        <v>1</v>
      </c>
      <c r="I29" s="8">
        <f t="shared" si="3"/>
        <v>3</v>
      </c>
      <c r="J29" s="8">
        <f t="shared" si="4"/>
        <v>9</v>
      </c>
      <c r="K29" s="12" t="s">
        <v>126</v>
      </c>
      <c r="L29" s="8">
        <v>0.2</v>
      </c>
      <c r="M29" s="8">
        <f t="shared" si="5"/>
        <v>1.8</v>
      </c>
      <c r="N29" s="7"/>
      <c r="W29" s="9"/>
      <c r="X29" s="9"/>
      <c r="Y29" s="9"/>
      <c r="Z29" s="9"/>
      <c r="AA29" s="9"/>
      <c r="AB29" s="9"/>
    </row>
    <row r="30" spans="1:28" ht="38.25" hidden="1">
      <c r="A30" s="5" t="s">
        <v>127</v>
      </c>
      <c r="B30" s="6" t="s">
        <v>128</v>
      </c>
      <c r="C30" s="5" t="s">
        <v>123</v>
      </c>
      <c r="D30" s="5" t="s">
        <v>124</v>
      </c>
      <c r="E30" s="23" t="s">
        <v>125</v>
      </c>
      <c r="F30" s="8">
        <v>3</v>
      </c>
      <c r="G30" s="8">
        <v>4</v>
      </c>
      <c r="H30" s="8">
        <v>1</v>
      </c>
      <c r="I30" s="8">
        <f t="shared" si="3"/>
        <v>3</v>
      </c>
      <c r="J30" s="8">
        <f t="shared" si="4"/>
        <v>9</v>
      </c>
      <c r="K30" s="12" t="s">
        <v>126</v>
      </c>
      <c r="L30" s="8">
        <v>0.2</v>
      </c>
      <c r="M30" s="8">
        <f t="shared" si="5"/>
        <v>1.8</v>
      </c>
      <c r="N30" s="7"/>
      <c r="W30" s="9"/>
      <c r="X30" s="9"/>
      <c r="Y30" s="9"/>
      <c r="Z30" s="9"/>
      <c r="AA30" s="9"/>
      <c r="AB30" s="9"/>
    </row>
    <row r="31" spans="1:28" ht="51" hidden="1">
      <c r="A31" s="5" t="s">
        <v>90</v>
      </c>
      <c r="B31" s="6" t="s">
        <v>129</v>
      </c>
      <c r="C31" s="5" t="s">
        <v>130</v>
      </c>
      <c r="D31" s="5" t="s">
        <v>45</v>
      </c>
      <c r="E31" s="24" t="s">
        <v>131</v>
      </c>
      <c r="F31" s="8">
        <v>4</v>
      </c>
      <c r="G31" s="8">
        <v>2</v>
      </c>
      <c r="H31" s="8">
        <v>2</v>
      </c>
      <c r="I31" s="8">
        <f t="shared" si="3"/>
        <v>2</v>
      </c>
      <c r="J31" s="8">
        <f t="shared" si="4"/>
        <v>8</v>
      </c>
      <c r="K31" s="5"/>
      <c r="L31" s="8">
        <v>1</v>
      </c>
      <c r="M31" s="8">
        <f t="shared" si="5"/>
        <v>8</v>
      </c>
      <c r="N31" s="5" t="s">
        <v>132</v>
      </c>
      <c r="W31" s="9"/>
      <c r="X31" s="9"/>
      <c r="Y31" s="9"/>
      <c r="Z31" s="9"/>
      <c r="AA31" s="9"/>
      <c r="AB31" s="9"/>
    </row>
    <row r="32" spans="1:28" ht="51" hidden="1">
      <c r="A32" s="5" t="s">
        <v>80</v>
      </c>
      <c r="B32" s="6" t="s">
        <v>81</v>
      </c>
      <c r="C32" s="5" t="s">
        <v>133</v>
      </c>
      <c r="D32" s="5" t="s">
        <v>45</v>
      </c>
      <c r="E32" s="5" t="s">
        <v>134</v>
      </c>
      <c r="F32" s="8">
        <v>4</v>
      </c>
      <c r="G32" s="8">
        <v>2</v>
      </c>
      <c r="H32" s="8">
        <v>2</v>
      </c>
      <c r="I32" s="8">
        <f t="shared" si="3"/>
        <v>2</v>
      </c>
      <c r="J32" s="8">
        <f t="shared" si="4"/>
        <v>8</v>
      </c>
      <c r="K32" s="5" t="s">
        <v>135</v>
      </c>
      <c r="L32" s="8">
        <v>1</v>
      </c>
      <c r="M32" s="8">
        <f t="shared" si="5"/>
        <v>8</v>
      </c>
      <c r="N32" s="25" t="s">
        <v>136</v>
      </c>
      <c r="W32" s="9"/>
      <c r="X32" s="9"/>
      <c r="Y32" s="9"/>
      <c r="Z32" s="9"/>
      <c r="AA32" s="9"/>
      <c r="AB32" s="9"/>
    </row>
    <row r="33" spans="1:28" ht="38.25" hidden="1">
      <c r="A33" s="5" t="s">
        <v>21</v>
      </c>
      <c r="B33" s="6" t="s">
        <v>22</v>
      </c>
      <c r="C33" s="5" t="s">
        <v>137</v>
      </c>
      <c r="D33" s="5" t="s">
        <v>138</v>
      </c>
      <c r="E33" s="5" t="s">
        <v>139</v>
      </c>
      <c r="F33" s="8">
        <v>4</v>
      </c>
      <c r="G33" s="8">
        <v>1</v>
      </c>
      <c r="H33" s="8">
        <v>4</v>
      </c>
      <c r="I33" s="8">
        <f t="shared" si="3"/>
        <v>2</v>
      </c>
      <c r="J33" s="8">
        <f t="shared" si="4"/>
        <v>8</v>
      </c>
      <c r="K33" s="5"/>
      <c r="L33" s="6">
        <v>1</v>
      </c>
      <c r="M33" s="8">
        <f t="shared" si="5"/>
        <v>8</v>
      </c>
      <c r="N33" s="7"/>
    </row>
    <row r="34" spans="1:28" ht="46.5" hidden="1" customHeight="1">
      <c r="A34" s="5" t="s">
        <v>80</v>
      </c>
      <c r="B34" s="6" t="s">
        <v>81</v>
      </c>
      <c r="C34" s="5" t="s">
        <v>82</v>
      </c>
      <c r="D34" s="5" t="s">
        <v>31</v>
      </c>
      <c r="E34" s="5" t="s">
        <v>140</v>
      </c>
      <c r="F34" s="8">
        <v>2</v>
      </c>
      <c r="G34" s="8">
        <v>4</v>
      </c>
      <c r="H34" s="8">
        <v>3</v>
      </c>
      <c r="I34" s="8">
        <f t="shared" si="3"/>
        <v>4</v>
      </c>
      <c r="J34" s="8">
        <f t="shared" si="4"/>
        <v>8</v>
      </c>
      <c r="K34" s="5"/>
      <c r="L34" s="8">
        <v>1</v>
      </c>
      <c r="M34" s="8">
        <f t="shared" si="5"/>
        <v>8</v>
      </c>
      <c r="N34" s="7"/>
    </row>
    <row r="35" spans="1:28" ht="56.25" hidden="1" customHeight="1">
      <c r="A35" s="5" t="s">
        <v>28</v>
      </c>
      <c r="B35" s="6" t="s">
        <v>29</v>
      </c>
      <c r="C35" s="5" t="s">
        <v>141</v>
      </c>
      <c r="D35" s="5" t="s">
        <v>93</v>
      </c>
      <c r="E35" s="7" t="s">
        <v>142</v>
      </c>
      <c r="F35" s="8">
        <v>4</v>
      </c>
      <c r="G35" s="8">
        <v>2</v>
      </c>
      <c r="H35" s="8">
        <v>2</v>
      </c>
      <c r="I35" s="8">
        <f t="shared" si="3"/>
        <v>2</v>
      </c>
      <c r="J35" s="8">
        <f t="shared" si="4"/>
        <v>8</v>
      </c>
      <c r="K35" s="5" t="s">
        <v>143</v>
      </c>
      <c r="L35" s="8">
        <v>1</v>
      </c>
      <c r="M35" s="8">
        <f t="shared" si="5"/>
        <v>8</v>
      </c>
      <c r="N35" s="7"/>
      <c r="W35" s="9"/>
      <c r="X35" s="9"/>
      <c r="Y35" s="9"/>
      <c r="Z35" s="9"/>
      <c r="AA35" s="9"/>
      <c r="AB35" s="9"/>
    </row>
    <row r="36" spans="1:28" ht="53.25" hidden="1" customHeight="1">
      <c r="A36" s="5" t="s">
        <v>60</v>
      </c>
      <c r="B36" s="6" t="s">
        <v>144</v>
      </c>
      <c r="C36" s="5" t="s">
        <v>145</v>
      </c>
      <c r="D36" s="5" t="s">
        <v>146</v>
      </c>
      <c r="E36" s="5" t="s">
        <v>147</v>
      </c>
      <c r="F36" s="8">
        <v>4</v>
      </c>
      <c r="G36" s="8">
        <v>2</v>
      </c>
      <c r="H36" s="8">
        <v>2</v>
      </c>
      <c r="I36" s="8">
        <f t="shared" si="3"/>
        <v>2</v>
      </c>
      <c r="J36" s="8">
        <f t="shared" si="4"/>
        <v>8</v>
      </c>
      <c r="K36" s="26" t="s">
        <v>148</v>
      </c>
      <c r="L36" s="8">
        <v>0.2</v>
      </c>
      <c r="M36" s="8">
        <f t="shared" si="5"/>
        <v>1.6</v>
      </c>
      <c r="N36" s="5" t="s">
        <v>149</v>
      </c>
      <c r="W36" s="9"/>
      <c r="X36" s="9"/>
      <c r="Y36" s="9"/>
      <c r="Z36" s="9"/>
      <c r="AA36" s="9"/>
      <c r="AB36" s="9"/>
    </row>
    <row r="37" spans="1:28" ht="39" hidden="1" customHeight="1">
      <c r="A37" s="5" t="s">
        <v>60</v>
      </c>
      <c r="B37" s="6" t="s">
        <v>150</v>
      </c>
      <c r="C37" s="5" t="s">
        <v>145</v>
      </c>
      <c r="D37" s="5" t="s">
        <v>146</v>
      </c>
      <c r="E37" s="5" t="s">
        <v>151</v>
      </c>
      <c r="F37" s="8">
        <v>4</v>
      </c>
      <c r="G37" s="8">
        <v>2</v>
      </c>
      <c r="H37" s="8">
        <v>2</v>
      </c>
      <c r="I37" s="8">
        <f t="shared" si="3"/>
        <v>2</v>
      </c>
      <c r="J37" s="8">
        <f t="shared" si="4"/>
        <v>8</v>
      </c>
      <c r="K37" s="5" t="s">
        <v>152</v>
      </c>
      <c r="L37" s="8">
        <v>0.05</v>
      </c>
      <c r="M37" s="8">
        <f t="shared" si="5"/>
        <v>0.4</v>
      </c>
      <c r="N37" s="7"/>
      <c r="W37" s="9"/>
      <c r="X37" s="9"/>
      <c r="Y37" s="9"/>
      <c r="Z37" s="9"/>
      <c r="AA37" s="9"/>
      <c r="AB37" s="9"/>
    </row>
    <row r="38" spans="1:28" ht="72" hidden="1" customHeight="1">
      <c r="A38" s="5" t="s">
        <v>60</v>
      </c>
      <c r="B38" s="6" t="s">
        <v>61</v>
      </c>
      <c r="C38" s="7" t="s">
        <v>145</v>
      </c>
      <c r="D38" s="5" t="s">
        <v>146</v>
      </c>
      <c r="E38" s="5" t="s">
        <v>147</v>
      </c>
      <c r="F38" s="8">
        <v>4</v>
      </c>
      <c r="G38" s="8">
        <v>2</v>
      </c>
      <c r="H38" s="8">
        <v>2</v>
      </c>
      <c r="I38" s="8">
        <f t="shared" si="3"/>
        <v>2</v>
      </c>
      <c r="J38" s="8">
        <f t="shared" si="4"/>
        <v>8</v>
      </c>
      <c r="K38" s="5" t="s">
        <v>153</v>
      </c>
      <c r="L38" s="8">
        <v>0.2</v>
      </c>
      <c r="M38" s="8">
        <f t="shared" si="5"/>
        <v>1.6</v>
      </c>
      <c r="N38" s="5" t="s">
        <v>154</v>
      </c>
      <c r="W38" s="27"/>
      <c r="X38" s="27"/>
      <c r="Y38" s="27"/>
      <c r="Z38" s="27"/>
      <c r="AA38" s="27"/>
      <c r="AB38" s="27"/>
    </row>
    <row r="39" spans="1:28" ht="37.5" hidden="1" customHeight="1">
      <c r="A39" s="5" t="s">
        <v>60</v>
      </c>
      <c r="B39" s="6" t="s">
        <v>118</v>
      </c>
      <c r="C39" s="7" t="s">
        <v>145</v>
      </c>
      <c r="D39" s="5" t="s">
        <v>146</v>
      </c>
      <c r="E39" s="5" t="s">
        <v>151</v>
      </c>
      <c r="F39" s="8">
        <v>4</v>
      </c>
      <c r="G39" s="8">
        <v>2</v>
      </c>
      <c r="H39" s="8">
        <v>2</v>
      </c>
      <c r="I39" s="8">
        <f t="shared" si="3"/>
        <v>2</v>
      </c>
      <c r="J39" s="8">
        <f t="shared" si="4"/>
        <v>8</v>
      </c>
      <c r="K39" s="5" t="s">
        <v>152</v>
      </c>
      <c r="L39" s="8">
        <v>0.05</v>
      </c>
      <c r="M39" s="8">
        <f t="shared" si="5"/>
        <v>0.4</v>
      </c>
      <c r="N39" s="7"/>
      <c r="W39" s="27"/>
      <c r="X39" s="27"/>
      <c r="Y39" s="27"/>
      <c r="Z39" s="27"/>
      <c r="AA39" s="27"/>
      <c r="AB39" s="27"/>
    </row>
    <row r="40" spans="1:28" ht="78" hidden="1" customHeight="1">
      <c r="A40" s="5" t="s">
        <v>28</v>
      </c>
      <c r="B40" s="6" t="s">
        <v>29</v>
      </c>
      <c r="C40" s="5" t="s">
        <v>155</v>
      </c>
      <c r="D40" s="5" t="s">
        <v>93</v>
      </c>
      <c r="E40" s="7" t="s">
        <v>142</v>
      </c>
      <c r="F40" s="8">
        <v>4</v>
      </c>
      <c r="G40" s="8">
        <v>2</v>
      </c>
      <c r="H40" s="8">
        <v>2</v>
      </c>
      <c r="I40" s="8">
        <f t="shared" si="3"/>
        <v>2</v>
      </c>
      <c r="J40" s="8">
        <f t="shared" si="4"/>
        <v>8</v>
      </c>
      <c r="K40" s="28" t="s">
        <v>156</v>
      </c>
      <c r="L40" s="8">
        <v>1</v>
      </c>
      <c r="M40" s="8">
        <f t="shared" si="5"/>
        <v>8</v>
      </c>
      <c r="N40" s="7"/>
      <c r="W40" s="27"/>
      <c r="X40" s="27"/>
      <c r="Y40" s="27"/>
      <c r="Z40" s="27"/>
      <c r="AA40" s="27"/>
      <c r="AB40" s="27"/>
    </row>
    <row r="41" spans="1:28" ht="79.5" hidden="1" customHeight="1">
      <c r="A41" s="5" t="s">
        <v>127</v>
      </c>
      <c r="B41" s="6" t="s">
        <v>128</v>
      </c>
      <c r="C41" s="5" t="s">
        <v>145</v>
      </c>
      <c r="D41" s="5" t="s">
        <v>146</v>
      </c>
      <c r="E41" s="5" t="s">
        <v>147</v>
      </c>
      <c r="F41" s="8">
        <v>4</v>
      </c>
      <c r="G41" s="8">
        <v>2</v>
      </c>
      <c r="H41" s="8">
        <v>2</v>
      </c>
      <c r="I41" s="8">
        <f t="shared" si="3"/>
        <v>2</v>
      </c>
      <c r="J41" s="8">
        <f t="shared" si="4"/>
        <v>8</v>
      </c>
      <c r="K41" s="5" t="s">
        <v>157</v>
      </c>
      <c r="L41" s="8">
        <v>0.05</v>
      </c>
      <c r="M41" s="8">
        <f t="shared" si="5"/>
        <v>0.4</v>
      </c>
      <c r="N41" s="5" t="s">
        <v>158</v>
      </c>
      <c r="W41" s="27"/>
      <c r="X41" s="27"/>
      <c r="Y41" s="27"/>
      <c r="Z41" s="27"/>
      <c r="AA41" s="27"/>
      <c r="AB41" s="27"/>
    </row>
    <row r="42" spans="1:28" ht="46.5" hidden="1" customHeight="1">
      <c r="A42" s="5" t="s">
        <v>127</v>
      </c>
      <c r="B42" s="6" t="s">
        <v>128</v>
      </c>
      <c r="C42" s="5" t="s">
        <v>145</v>
      </c>
      <c r="D42" s="5" t="s">
        <v>146</v>
      </c>
      <c r="E42" s="5" t="s">
        <v>151</v>
      </c>
      <c r="F42" s="8">
        <v>4</v>
      </c>
      <c r="G42" s="8">
        <v>2</v>
      </c>
      <c r="H42" s="8">
        <v>2</v>
      </c>
      <c r="I42" s="8">
        <f t="shared" si="3"/>
        <v>2</v>
      </c>
      <c r="J42" s="8">
        <f t="shared" si="4"/>
        <v>8</v>
      </c>
      <c r="K42" s="5" t="s">
        <v>159</v>
      </c>
      <c r="L42" s="8">
        <v>0.5</v>
      </c>
      <c r="M42" s="8">
        <f t="shared" si="5"/>
        <v>4</v>
      </c>
      <c r="N42" s="7"/>
      <c r="W42" s="27"/>
      <c r="X42" s="27"/>
      <c r="Y42" s="27"/>
      <c r="Z42" s="27"/>
      <c r="AA42" s="27"/>
      <c r="AB42" s="27"/>
    </row>
    <row r="43" spans="1:28" ht="140.25" hidden="1">
      <c r="A43" s="5" t="s">
        <v>80</v>
      </c>
      <c r="B43" s="6" t="s">
        <v>160</v>
      </c>
      <c r="C43" s="5" t="s">
        <v>161</v>
      </c>
      <c r="D43" s="5" t="s">
        <v>24</v>
      </c>
      <c r="E43" s="5" t="s">
        <v>162</v>
      </c>
      <c r="F43" s="8">
        <v>4</v>
      </c>
      <c r="G43" s="8">
        <v>2</v>
      </c>
      <c r="H43" s="8">
        <v>2</v>
      </c>
      <c r="I43" s="8">
        <f t="shared" si="3"/>
        <v>2</v>
      </c>
      <c r="J43" s="8">
        <f t="shared" si="4"/>
        <v>8</v>
      </c>
      <c r="K43" s="5" t="s">
        <v>26</v>
      </c>
      <c r="L43" s="8">
        <v>0.2</v>
      </c>
      <c r="M43" s="8">
        <f t="shared" si="5"/>
        <v>1.6</v>
      </c>
      <c r="N43" s="5" t="s">
        <v>163</v>
      </c>
      <c r="W43" s="9"/>
      <c r="X43" s="9"/>
      <c r="Y43" s="9"/>
      <c r="Z43" s="9"/>
      <c r="AA43" s="9"/>
      <c r="AB43" s="9"/>
    </row>
    <row r="44" spans="1:28" ht="38.25" hidden="1">
      <c r="A44" s="5" t="s">
        <v>48</v>
      </c>
      <c r="B44" s="29" t="s">
        <v>49</v>
      </c>
      <c r="C44" s="5" t="s">
        <v>50</v>
      </c>
      <c r="D44" s="5" t="s">
        <v>74</v>
      </c>
      <c r="E44" s="5" t="s">
        <v>164</v>
      </c>
      <c r="F44" s="8">
        <v>4</v>
      </c>
      <c r="G44" s="8">
        <v>2</v>
      </c>
      <c r="H44" s="8">
        <v>1</v>
      </c>
      <c r="I44" s="8">
        <f t="shared" si="3"/>
        <v>2</v>
      </c>
      <c r="J44" s="8">
        <f t="shared" si="4"/>
        <v>8</v>
      </c>
      <c r="K44" s="5" t="s">
        <v>165</v>
      </c>
      <c r="L44" s="8">
        <v>0.5</v>
      </c>
      <c r="M44" s="8">
        <f t="shared" si="5"/>
        <v>4</v>
      </c>
      <c r="N44" s="30"/>
      <c r="W44" s="9"/>
      <c r="X44" s="9"/>
      <c r="Y44" s="9"/>
      <c r="Z44" s="9"/>
      <c r="AA44" s="9"/>
      <c r="AB44" s="9"/>
    </row>
    <row r="45" spans="1:28" ht="38.25" hidden="1">
      <c r="A45" s="5" t="s">
        <v>37</v>
      </c>
      <c r="B45" s="6" t="s">
        <v>38</v>
      </c>
      <c r="C45" s="5" t="s">
        <v>166</v>
      </c>
      <c r="D45" s="5" t="s">
        <v>65</v>
      </c>
      <c r="E45" s="5" t="s">
        <v>167</v>
      </c>
      <c r="F45" s="6">
        <v>4</v>
      </c>
      <c r="G45" s="6">
        <v>1</v>
      </c>
      <c r="H45" s="6">
        <v>3</v>
      </c>
      <c r="I45" s="6">
        <f t="shared" si="3"/>
        <v>2</v>
      </c>
      <c r="J45" s="6">
        <f t="shared" si="4"/>
        <v>8</v>
      </c>
      <c r="K45" s="5" t="s">
        <v>103</v>
      </c>
      <c r="L45" s="6">
        <v>0.2</v>
      </c>
      <c r="M45" s="6">
        <f t="shared" si="5"/>
        <v>1.6</v>
      </c>
      <c r="N45" s="5"/>
      <c r="W45" s="9"/>
      <c r="X45" s="9"/>
      <c r="Y45" s="9"/>
      <c r="Z45" s="9"/>
      <c r="AA45" s="9"/>
      <c r="AB45" s="9"/>
    </row>
    <row r="46" spans="1:28" ht="51" hidden="1">
      <c r="A46" s="5" t="s">
        <v>37</v>
      </c>
      <c r="B46" s="6" t="s">
        <v>38</v>
      </c>
      <c r="C46" s="5" t="s">
        <v>168</v>
      </c>
      <c r="D46" s="5" t="s">
        <v>40</v>
      </c>
      <c r="E46" s="5" t="s">
        <v>169</v>
      </c>
      <c r="F46" s="6">
        <v>4</v>
      </c>
      <c r="G46" s="6">
        <v>1</v>
      </c>
      <c r="H46" s="6">
        <v>3</v>
      </c>
      <c r="I46" s="6">
        <f t="shared" si="3"/>
        <v>2</v>
      </c>
      <c r="J46" s="6">
        <f t="shared" si="4"/>
        <v>8</v>
      </c>
      <c r="K46" s="5" t="s">
        <v>170</v>
      </c>
      <c r="L46" s="6">
        <v>0.5</v>
      </c>
      <c r="M46" s="6">
        <f t="shared" si="5"/>
        <v>4</v>
      </c>
      <c r="N46" s="5"/>
      <c r="W46" s="9"/>
      <c r="X46" s="9"/>
      <c r="Y46" s="9"/>
      <c r="Z46" s="9"/>
      <c r="AA46" s="9"/>
      <c r="AB46" s="9"/>
    </row>
    <row r="47" spans="1:28" ht="51" hidden="1">
      <c r="A47" s="5" t="s">
        <v>37</v>
      </c>
      <c r="B47" s="6" t="s">
        <v>38</v>
      </c>
      <c r="C47" s="5" t="s">
        <v>168</v>
      </c>
      <c r="D47" s="5" t="s">
        <v>40</v>
      </c>
      <c r="E47" s="5" t="s">
        <v>171</v>
      </c>
      <c r="F47" s="6">
        <v>4</v>
      </c>
      <c r="G47" s="6">
        <v>1</v>
      </c>
      <c r="H47" s="6">
        <v>4</v>
      </c>
      <c r="I47" s="6">
        <f t="shared" si="3"/>
        <v>2</v>
      </c>
      <c r="J47" s="6">
        <f t="shared" si="4"/>
        <v>8</v>
      </c>
      <c r="K47" s="5" t="s">
        <v>172</v>
      </c>
      <c r="L47" s="6">
        <v>0.5</v>
      </c>
      <c r="M47" s="6">
        <f t="shared" si="5"/>
        <v>4</v>
      </c>
      <c r="N47" s="5"/>
      <c r="W47" s="9"/>
      <c r="X47" s="9"/>
      <c r="Y47" s="9"/>
      <c r="Z47" s="9"/>
      <c r="AA47" s="9"/>
      <c r="AB47" s="9"/>
    </row>
    <row r="48" spans="1:28" ht="38.25" hidden="1">
      <c r="A48" s="5" t="s">
        <v>37</v>
      </c>
      <c r="B48" s="6" t="s">
        <v>38</v>
      </c>
      <c r="C48" s="5" t="s">
        <v>168</v>
      </c>
      <c r="D48" s="5" t="s">
        <v>40</v>
      </c>
      <c r="E48" s="5" t="s">
        <v>173</v>
      </c>
      <c r="F48" s="6">
        <v>4</v>
      </c>
      <c r="G48" s="6">
        <v>1</v>
      </c>
      <c r="H48" s="6">
        <v>4</v>
      </c>
      <c r="I48" s="6">
        <f t="shared" si="3"/>
        <v>2</v>
      </c>
      <c r="J48" s="6">
        <f t="shared" si="4"/>
        <v>8</v>
      </c>
      <c r="K48" s="5" t="s">
        <v>174</v>
      </c>
      <c r="L48" s="6">
        <v>0.5</v>
      </c>
      <c r="M48" s="6">
        <f t="shared" si="5"/>
        <v>4</v>
      </c>
      <c r="N48" s="5"/>
      <c r="W48" s="9"/>
      <c r="X48" s="9"/>
      <c r="Y48" s="9"/>
      <c r="Z48" s="9"/>
      <c r="AA48" s="9"/>
      <c r="AB48" s="9"/>
    </row>
    <row r="49" spans="1:28" ht="76.5">
      <c r="A49" s="5" t="s">
        <v>37</v>
      </c>
      <c r="B49" s="6" t="s">
        <v>90</v>
      </c>
      <c r="C49" s="5" t="s">
        <v>175</v>
      </c>
      <c r="D49" s="5" t="s">
        <v>17</v>
      </c>
      <c r="E49" s="5" t="s">
        <v>176</v>
      </c>
      <c r="F49" s="6">
        <v>2</v>
      </c>
      <c r="G49" s="6">
        <v>4</v>
      </c>
      <c r="H49" s="6">
        <v>4</v>
      </c>
      <c r="I49" s="6">
        <f t="shared" si="3"/>
        <v>4</v>
      </c>
      <c r="J49" s="6">
        <f t="shared" si="4"/>
        <v>8</v>
      </c>
      <c r="K49" s="5" t="s">
        <v>177</v>
      </c>
      <c r="L49" s="6">
        <v>0.05</v>
      </c>
      <c r="M49" s="6">
        <f t="shared" si="5"/>
        <v>0.4</v>
      </c>
      <c r="N49" s="5"/>
      <c r="W49" s="9"/>
      <c r="X49" s="9"/>
      <c r="Y49" s="9"/>
      <c r="Z49" s="9"/>
      <c r="AA49" s="9"/>
      <c r="AB49" s="9"/>
    </row>
    <row r="50" spans="1:28" ht="25.5" hidden="1">
      <c r="A50" s="5" t="s">
        <v>21</v>
      </c>
      <c r="B50" s="6" t="s">
        <v>22</v>
      </c>
      <c r="C50" s="5" t="s">
        <v>137</v>
      </c>
      <c r="D50" s="5" t="s">
        <v>24</v>
      </c>
      <c r="E50" s="5" t="s">
        <v>178</v>
      </c>
      <c r="F50" s="6">
        <v>4</v>
      </c>
      <c r="G50" s="8">
        <v>1</v>
      </c>
      <c r="H50" s="8">
        <v>3</v>
      </c>
      <c r="I50" s="6">
        <f t="shared" si="3"/>
        <v>2</v>
      </c>
      <c r="J50" s="6">
        <f t="shared" si="4"/>
        <v>8</v>
      </c>
      <c r="K50" s="5" t="s">
        <v>179</v>
      </c>
      <c r="L50" s="6">
        <v>0.2</v>
      </c>
      <c r="M50" s="6">
        <f t="shared" si="5"/>
        <v>1.6</v>
      </c>
      <c r="N50" s="5"/>
    </row>
    <row r="51" spans="1:28" ht="38.25" hidden="1">
      <c r="A51" s="5" t="s">
        <v>21</v>
      </c>
      <c r="B51" s="6" t="s">
        <v>22</v>
      </c>
      <c r="C51" s="5" t="s">
        <v>137</v>
      </c>
      <c r="D51" s="5" t="s">
        <v>138</v>
      </c>
      <c r="E51" s="5" t="s">
        <v>180</v>
      </c>
      <c r="F51" s="6">
        <v>4</v>
      </c>
      <c r="G51" s="8">
        <v>1</v>
      </c>
      <c r="H51" s="8">
        <v>3</v>
      </c>
      <c r="I51" s="6">
        <f t="shared" si="3"/>
        <v>2</v>
      </c>
      <c r="J51" s="6">
        <f t="shared" si="4"/>
        <v>8</v>
      </c>
      <c r="K51" s="5" t="s">
        <v>181</v>
      </c>
      <c r="L51" s="6">
        <v>0.5</v>
      </c>
      <c r="M51" s="6">
        <f t="shared" si="5"/>
        <v>4</v>
      </c>
      <c r="N51" s="5"/>
    </row>
    <row r="52" spans="1:28" ht="51" hidden="1">
      <c r="A52" s="5" t="s">
        <v>182</v>
      </c>
      <c r="B52" s="31" t="s">
        <v>183</v>
      </c>
      <c r="C52" s="5" t="s">
        <v>137</v>
      </c>
      <c r="D52" s="10" t="s">
        <v>24</v>
      </c>
      <c r="E52" s="5" t="s">
        <v>184</v>
      </c>
      <c r="F52" s="6">
        <v>4</v>
      </c>
      <c r="G52" s="8">
        <v>1</v>
      </c>
      <c r="H52" s="8">
        <v>3</v>
      </c>
      <c r="I52" s="6">
        <f t="shared" si="3"/>
        <v>2</v>
      </c>
      <c r="J52" s="6">
        <f t="shared" si="4"/>
        <v>8</v>
      </c>
      <c r="K52" s="5" t="s">
        <v>185</v>
      </c>
      <c r="L52" s="8">
        <v>0.2</v>
      </c>
      <c r="M52" s="32">
        <f t="shared" si="5"/>
        <v>1.6</v>
      </c>
      <c r="N52" s="21"/>
    </row>
    <row r="53" spans="1:28" ht="38.25" hidden="1">
      <c r="A53" s="5" t="s">
        <v>28</v>
      </c>
      <c r="B53" s="6" t="s">
        <v>29</v>
      </c>
      <c r="C53" s="5" t="s">
        <v>186</v>
      </c>
      <c r="D53" s="5" t="s">
        <v>187</v>
      </c>
      <c r="E53" s="5" t="s">
        <v>188</v>
      </c>
      <c r="F53" s="8">
        <v>4</v>
      </c>
      <c r="G53" s="8">
        <v>2</v>
      </c>
      <c r="H53" s="8">
        <v>2</v>
      </c>
      <c r="I53" s="8">
        <f t="shared" si="3"/>
        <v>2</v>
      </c>
      <c r="J53" s="8">
        <f t="shared" si="4"/>
        <v>8</v>
      </c>
      <c r="K53" s="5" t="s">
        <v>189</v>
      </c>
      <c r="L53" s="8">
        <v>0.5</v>
      </c>
      <c r="M53" s="8">
        <f t="shared" si="5"/>
        <v>4</v>
      </c>
      <c r="N53" s="7"/>
      <c r="W53" s="9"/>
      <c r="X53" s="9"/>
      <c r="Y53" s="9"/>
      <c r="Z53" s="9"/>
      <c r="AA53" s="9"/>
      <c r="AB53" s="9"/>
    </row>
    <row r="54" spans="1:28" ht="38.25" hidden="1">
      <c r="A54" s="5" t="s">
        <v>28</v>
      </c>
      <c r="B54" s="6" t="s">
        <v>29</v>
      </c>
      <c r="C54" s="5" t="s">
        <v>190</v>
      </c>
      <c r="D54" s="5" t="s">
        <v>31</v>
      </c>
      <c r="E54" s="5" t="s">
        <v>191</v>
      </c>
      <c r="F54" s="6">
        <v>4</v>
      </c>
      <c r="G54" s="6">
        <v>2</v>
      </c>
      <c r="H54" s="6">
        <v>2</v>
      </c>
      <c r="I54" s="6">
        <f t="shared" si="3"/>
        <v>2</v>
      </c>
      <c r="J54" s="6">
        <f t="shared" si="4"/>
        <v>8</v>
      </c>
      <c r="K54" s="5" t="s">
        <v>192</v>
      </c>
      <c r="L54" s="6">
        <v>0.5</v>
      </c>
      <c r="M54" s="6">
        <f t="shared" si="5"/>
        <v>4</v>
      </c>
      <c r="N54" s="5" t="s">
        <v>193</v>
      </c>
      <c r="W54" s="9"/>
      <c r="X54" s="9"/>
      <c r="Y54" s="9"/>
      <c r="Z54" s="9"/>
      <c r="AA54" s="9"/>
      <c r="AB54" s="9"/>
    </row>
    <row r="55" spans="1:28" ht="38.25" hidden="1">
      <c r="A55" s="5" t="s">
        <v>28</v>
      </c>
      <c r="B55" s="6" t="s">
        <v>29</v>
      </c>
      <c r="C55" s="5" t="s">
        <v>190</v>
      </c>
      <c r="D55" s="5" t="s">
        <v>31</v>
      </c>
      <c r="E55" s="5" t="s">
        <v>194</v>
      </c>
      <c r="F55" s="6">
        <v>4</v>
      </c>
      <c r="G55" s="6">
        <v>2</v>
      </c>
      <c r="H55" s="6">
        <v>2</v>
      </c>
      <c r="I55" s="6">
        <f t="shared" si="3"/>
        <v>2</v>
      </c>
      <c r="J55" s="6">
        <f t="shared" si="4"/>
        <v>8</v>
      </c>
      <c r="K55" s="5" t="s">
        <v>195</v>
      </c>
      <c r="L55" s="6">
        <v>0.5</v>
      </c>
      <c r="M55" s="6">
        <f t="shared" si="5"/>
        <v>4</v>
      </c>
      <c r="N55" s="5"/>
      <c r="W55" s="9"/>
      <c r="X55" s="9"/>
      <c r="Y55" s="9"/>
      <c r="Z55" s="9"/>
      <c r="AA55" s="9"/>
      <c r="AB55" s="9"/>
    </row>
    <row r="56" spans="1:28" ht="38.25" hidden="1">
      <c r="A56" s="5" t="s">
        <v>28</v>
      </c>
      <c r="B56" s="6" t="s">
        <v>29</v>
      </c>
      <c r="C56" s="5" t="s">
        <v>190</v>
      </c>
      <c r="D56" s="5" t="s">
        <v>31</v>
      </c>
      <c r="E56" s="5" t="s">
        <v>196</v>
      </c>
      <c r="F56" s="6">
        <v>4</v>
      </c>
      <c r="G56" s="6">
        <v>2</v>
      </c>
      <c r="H56" s="6">
        <v>2</v>
      </c>
      <c r="I56" s="6">
        <f t="shared" si="3"/>
        <v>2</v>
      </c>
      <c r="J56" s="6">
        <f t="shared" si="4"/>
        <v>8</v>
      </c>
      <c r="K56" s="5" t="s">
        <v>197</v>
      </c>
      <c r="L56" s="6">
        <v>0.5</v>
      </c>
      <c r="M56" s="6">
        <f t="shared" si="5"/>
        <v>4</v>
      </c>
      <c r="N56" s="5"/>
      <c r="W56" s="9"/>
      <c r="X56" s="9"/>
      <c r="Y56" s="9"/>
      <c r="Z56" s="9"/>
      <c r="AA56" s="9"/>
      <c r="AB56" s="9"/>
    </row>
    <row r="57" spans="1:28" ht="25.5">
      <c r="A57" s="5" t="s">
        <v>60</v>
      </c>
      <c r="B57" s="6" t="s">
        <v>150</v>
      </c>
      <c r="C57" s="5" t="s">
        <v>145</v>
      </c>
      <c r="D57" s="5" t="s">
        <v>17</v>
      </c>
      <c r="E57" s="5" t="s">
        <v>198</v>
      </c>
      <c r="F57" s="8">
        <v>4</v>
      </c>
      <c r="G57" s="8">
        <v>2</v>
      </c>
      <c r="H57" s="8">
        <v>2</v>
      </c>
      <c r="I57" s="8">
        <f t="shared" si="3"/>
        <v>2</v>
      </c>
      <c r="J57" s="8">
        <f t="shared" si="4"/>
        <v>8</v>
      </c>
      <c r="K57" s="5" t="s">
        <v>199</v>
      </c>
      <c r="L57" s="8">
        <v>0.5</v>
      </c>
      <c r="M57" s="8">
        <f t="shared" si="5"/>
        <v>4</v>
      </c>
      <c r="N57" s="7"/>
      <c r="W57" s="27"/>
      <c r="X57" s="27"/>
      <c r="Y57" s="27"/>
      <c r="Z57" s="27"/>
      <c r="AA57" s="27"/>
      <c r="AB57" s="27"/>
    </row>
    <row r="58" spans="1:28" ht="51" hidden="1">
      <c r="A58" s="5" t="s">
        <v>60</v>
      </c>
      <c r="B58" s="6" t="s">
        <v>61</v>
      </c>
      <c r="C58" s="33" t="s">
        <v>200</v>
      </c>
      <c r="D58" s="5" t="s">
        <v>201</v>
      </c>
      <c r="E58" s="12" t="s">
        <v>202</v>
      </c>
      <c r="F58" s="8">
        <v>4</v>
      </c>
      <c r="G58" s="6">
        <v>1</v>
      </c>
      <c r="H58" s="8">
        <v>3</v>
      </c>
      <c r="I58" s="8">
        <f t="shared" si="3"/>
        <v>2</v>
      </c>
      <c r="J58" s="8">
        <f t="shared" si="4"/>
        <v>8</v>
      </c>
      <c r="K58" s="12" t="s">
        <v>203</v>
      </c>
      <c r="L58" s="6">
        <v>0.5</v>
      </c>
      <c r="M58" s="8">
        <f t="shared" si="5"/>
        <v>4</v>
      </c>
      <c r="N58" s="7"/>
      <c r="W58" s="27"/>
      <c r="X58" s="27"/>
      <c r="Y58" s="27"/>
      <c r="Z58" s="27"/>
      <c r="AA58" s="27"/>
      <c r="AB58" s="27"/>
    </row>
    <row r="59" spans="1:28" ht="51">
      <c r="A59" s="5" t="s">
        <v>60</v>
      </c>
      <c r="B59" s="6" t="s">
        <v>61</v>
      </c>
      <c r="C59" s="7" t="s">
        <v>204</v>
      </c>
      <c r="D59" s="5" t="s">
        <v>17</v>
      </c>
      <c r="E59" s="12" t="s">
        <v>205</v>
      </c>
      <c r="F59" s="8">
        <v>4</v>
      </c>
      <c r="G59" s="8">
        <v>1</v>
      </c>
      <c r="H59" s="8">
        <v>3</v>
      </c>
      <c r="I59" s="8">
        <f t="shared" si="3"/>
        <v>2</v>
      </c>
      <c r="J59" s="8">
        <f t="shared" si="4"/>
        <v>8</v>
      </c>
      <c r="K59" s="34" t="s">
        <v>206</v>
      </c>
      <c r="L59" s="8">
        <v>0.5</v>
      </c>
      <c r="M59" s="8">
        <f t="shared" si="5"/>
        <v>4</v>
      </c>
      <c r="N59" s="7"/>
      <c r="W59" s="27"/>
      <c r="X59" s="27"/>
      <c r="Y59" s="27"/>
      <c r="Z59" s="27"/>
      <c r="AA59" s="27"/>
      <c r="AB59" s="27"/>
    </row>
    <row r="60" spans="1:28" ht="51">
      <c r="A60" s="5" t="s">
        <v>60</v>
      </c>
      <c r="B60" s="6" t="s">
        <v>61</v>
      </c>
      <c r="C60" s="5" t="s">
        <v>204</v>
      </c>
      <c r="D60" s="5" t="s">
        <v>17</v>
      </c>
      <c r="E60" s="12" t="s">
        <v>207</v>
      </c>
      <c r="F60" s="6">
        <v>4</v>
      </c>
      <c r="G60" s="6">
        <v>1</v>
      </c>
      <c r="H60" s="6">
        <v>3</v>
      </c>
      <c r="I60" s="6">
        <f t="shared" si="3"/>
        <v>2</v>
      </c>
      <c r="J60" s="6">
        <f t="shared" si="4"/>
        <v>8</v>
      </c>
      <c r="K60" s="34" t="s">
        <v>206</v>
      </c>
      <c r="L60" s="8">
        <v>0.5</v>
      </c>
      <c r="M60" s="8">
        <f t="shared" si="5"/>
        <v>4</v>
      </c>
      <c r="N60" s="5"/>
      <c r="W60" s="27"/>
      <c r="X60" s="27"/>
      <c r="Y60" s="27"/>
      <c r="Z60" s="27"/>
      <c r="AA60" s="27"/>
      <c r="AB60" s="27"/>
    </row>
    <row r="61" spans="1:28" ht="51">
      <c r="A61" s="5" t="s">
        <v>60</v>
      </c>
      <c r="B61" s="6" t="s">
        <v>61</v>
      </c>
      <c r="C61" s="7" t="s">
        <v>145</v>
      </c>
      <c r="D61" s="5" t="s">
        <v>17</v>
      </c>
      <c r="E61" s="5" t="s">
        <v>198</v>
      </c>
      <c r="F61" s="8">
        <v>4</v>
      </c>
      <c r="G61" s="8">
        <v>2</v>
      </c>
      <c r="H61" s="8">
        <v>2</v>
      </c>
      <c r="I61" s="8">
        <f t="shared" si="3"/>
        <v>2</v>
      </c>
      <c r="J61" s="8">
        <f t="shared" si="4"/>
        <v>8</v>
      </c>
      <c r="K61" s="5" t="s">
        <v>199</v>
      </c>
      <c r="L61" s="8">
        <v>0.5</v>
      </c>
      <c r="M61" s="8">
        <f t="shared" si="5"/>
        <v>4</v>
      </c>
      <c r="N61" s="7"/>
      <c r="W61" s="27"/>
      <c r="X61" s="27"/>
      <c r="Y61" s="27"/>
      <c r="Z61" s="27"/>
      <c r="AA61" s="27"/>
      <c r="AB61" s="27"/>
    </row>
    <row r="62" spans="1:28" ht="63.75" hidden="1">
      <c r="A62" s="5" t="s">
        <v>60</v>
      </c>
      <c r="B62" s="6" t="s">
        <v>61</v>
      </c>
      <c r="C62" s="35" t="s">
        <v>208</v>
      </c>
      <c r="D62" s="35" t="s">
        <v>209</v>
      </c>
      <c r="E62" s="35" t="s">
        <v>210</v>
      </c>
      <c r="F62" s="36">
        <v>4</v>
      </c>
      <c r="G62" s="37">
        <v>1</v>
      </c>
      <c r="H62" s="37">
        <v>3</v>
      </c>
      <c r="I62" s="37">
        <v>2</v>
      </c>
      <c r="J62" s="38">
        <v>8</v>
      </c>
      <c r="K62" s="35" t="s">
        <v>211</v>
      </c>
      <c r="L62" s="8">
        <v>0.5</v>
      </c>
      <c r="M62" s="8">
        <f t="shared" si="5"/>
        <v>4</v>
      </c>
      <c r="N62" s="7"/>
      <c r="W62" s="27"/>
      <c r="X62" s="27"/>
      <c r="Y62" s="27"/>
      <c r="Z62" s="27"/>
      <c r="AA62" s="27"/>
      <c r="AB62" s="27"/>
    </row>
    <row r="63" spans="1:28" ht="38.25">
      <c r="A63" s="5" t="s">
        <v>127</v>
      </c>
      <c r="B63" s="6" t="s">
        <v>128</v>
      </c>
      <c r="C63" s="5" t="s">
        <v>145</v>
      </c>
      <c r="D63" s="5" t="s">
        <v>17</v>
      </c>
      <c r="E63" s="5" t="s">
        <v>198</v>
      </c>
      <c r="F63" s="8">
        <v>4</v>
      </c>
      <c r="G63" s="8">
        <v>2</v>
      </c>
      <c r="H63" s="8">
        <v>2</v>
      </c>
      <c r="I63" s="8">
        <f t="shared" ref="I63:I190" si="6">IF(G63=1,IF(H63&lt;3,1,2),IF(G63=2,IF(H63&lt;3,2,3),IF(G63=3,IF(H63&lt;2,2,IF(H63&lt;4,3,4)),IF(G63=4,IF(H63&lt;2,3,4)," "))))</f>
        <v>2</v>
      </c>
      <c r="J63" s="8">
        <f t="shared" ref="J63:J190" si="7">IF(ISERROR(F63*I63),"",F63*I63)</f>
        <v>8</v>
      </c>
      <c r="K63" s="5" t="s">
        <v>199</v>
      </c>
      <c r="L63" s="8">
        <v>0.5</v>
      </c>
      <c r="M63" s="8">
        <f t="shared" si="5"/>
        <v>4</v>
      </c>
      <c r="N63" s="7"/>
      <c r="W63" s="27"/>
      <c r="X63" s="27"/>
      <c r="Y63" s="27"/>
      <c r="Z63" s="27"/>
      <c r="AA63" s="27"/>
      <c r="AB63" s="27"/>
    </row>
    <row r="64" spans="1:28" ht="78" hidden="1" customHeight="1">
      <c r="A64" s="5" t="s">
        <v>80</v>
      </c>
      <c r="B64" s="6" t="s">
        <v>212</v>
      </c>
      <c r="C64" s="10" t="s">
        <v>213</v>
      </c>
      <c r="D64" s="5" t="s">
        <v>214</v>
      </c>
      <c r="E64" s="5" t="s">
        <v>215</v>
      </c>
      <c r="F64" s="8">
        <v>2</v>
      </c>
      <c r="G64" s="8">
        <v>4</v>
      </c>
      <c r="H64" s="8">
        <v>4</v>
      </c>
      <c r="I64" s="8">
        <f t="shared" si="6"/>
        <v>4</v>
      </c>
      <c r="J64" s="8">
        <f t="shared" si="7"/>
        <v>8</v>
      </c>
      <c r="K64" s="5" t="s">
        <v>216</v>
      </c>
      <c r="L64" s="8">
        <v>0.5</v>
      </c>
      <c r="M64" s="8">
        <f t="shared" si="5"/>
        <v>4</v>
      </c>
      <c r="N64" s="5" t="s">
        <v>217</v>
      </c>
      <c r="W64" s="9"/>
      <c r="X64" s="9"/>
      <c r="Y64" s="9"/>
      <c r="Z64" s="9"/>
      <c r="AA64" s="9"/>
      <c r="AB64" s="9"/>
    </row>
    <row r="65" spans="1:28" ht="38.25" hidden="1">
      <c r="A65" s="5" t="s">
        <v>60</v>
      </c>
      <c r="B65" s="6" t="s">
        <v>218</v>
      </c>
      <c r="C65" s="5" t="s">
        <v>219</v>
      </c>
      <c r="D65" s="5" t="s">
        <v>214</v>
      </c>
      <c r="E65" s="5" t="s">
        <v>220</v>
      </c>
      <c r="F65" s="8">
        <v>2</v>
      </c>
      <c r="G65" s="8">
        <v>4</v>
      </c>
      <c r="H65" s="8">
        <v>2</v>
      </c>
      <c r="I65" s="8">
        <f t="shared" si="6"/>
        <v>4</v>
      </c>
      <c r="J65" s="8">
        <f t="shared" si="7"/>
        <v>8</v>
      </c>
      <c r="K65" s="5" t="s">
        <v>221</v>
      </c>
      <c r="L65" s="8">
        <v>0.2</v>
      </c>
      <c r="M65" s="8">
        <f t="shared" si="5"/>
        <v>1.6</v>
      </c>
      <c r="N65" s="7"/>
      <c r="W65" s="9"/>
      <c r="X65" s="9"/>
      <c r="Y65" s="9"/>
      <c r="Z65" s="9"/>
      <c r="AA65" s="9"/>
      <c r="AB65" s="9"/>
    </row>
    <row r="66" spans="1:28" ht="88.5" hidden="1" customHeight="1">
      <c r="A66" s="5" t="s">
        <v>60</v>
      </c>
      <c r="B66" s="6" t="s">
        <v>218</v>
      </c>
      <c r="C66" s="10" t="s">
        <v>213</v>
      </c>
      <c r="D66" s="5" t="s">
        <v>214</v>
      </c>
      <c r="E66" s="5" t="s">
        <v>222</v>
      </c>
      <c r="F66" s="8">
        <v>2</v>
      </c>
      <c r="G66" s="8">
        <v>4</v>
      </c>
      <c r="H66" s="8">
        <v>4</v>
      </c>
      <c r="I66" s="8">
        <f t="shared" si="6"/>
        <v>4</v>
      </c>
      <c r="J66" s="8">
        <f t="shared" si="7"/>
        <v>8</v>
      </c>
      <c r="K66" s="5" t="s">
        <v>223</v>
      </c>
      <c r="L66" s="8">
        <v>0.5</v>
      </c>
      <c r="M66" s="8">
        <f t="shared" si="5"/>
        <v>4</v>
      </c>
      <c r="N66" s="5" t="s">
        <v>224</v>
      </c>
      <c r="W66" s="9"/>
      <c r="X66" s="9"/>
      <c r="Y66" s="9"/>
      <c r="Z66" s="9"/>
      <c r="AA66" s="9"/>
      <c r="AB66" s="9"/>
    </row>
    <row r="67" spans="1:28" ht="140.25" hidden="1">
      <c r="A67" s="5" t="s">
        <v>225</v>
      </c>
      <c r="B67" s="6" t="s">
        <v>226</v>
      </c>
      <c r="C67" s="5" t="s">
        <v>227</v>
      </c>
      <c r="D67" s="5" t="s">
        <v>24</v>
      </c>
      <c r="E67" s="7" t="s">
        <v>228</v>
      </c>
      <c r="F67" s="8">
        <v>4</v>
      </c>
      <c r="G67" s="8">
        <v>1</v>
      </c>
      <c r="H67" s="8">
        <v>3</v>
      </c>
      <c r="I67" s="8">
        <f t="shared" si="6"/>
        <v>2</v>
      </c>
      <c r="J67" s="8">
        <f t="shared" si="7"/>
        <v>8</v>
      </c>
      <c r="K67" s="5" t="s">
        <v>26</v>
      </c>
      <c r="L67" s="8">
        <v>0.2</v>
      </c>
      <c r="M67" s="8">
        <f t="shared" si="5"/>
        <v>1.6</v>
      </c>
      <c r="N67" s="10" t="s">
        <v>229</v>
      </c>
      <c r="W67" s="9"/>
      <c r="X67" s="9"/>
      <c r="Y67" s="9"/>
      <c r="Z67" s="9"/>
      <c r="AA67" s="9"/>
      <c r="AB67" s="9"/>
    </row>
    <row r="68" spans="1:28" ht="114.75" hidden="1">
      <c r="A68" s="5" t="s">
        <v>225</v>
      </c>
      <c r="B68" s="6" t="s">
        <v>226</v>
      </c>
      <c r="C68" s="5" t="s">
        <v>219</v>
      </c>
      <c r="D68" s="5" t="s">
        <v>214</v>
      </c>
      <c r="E68" s="5" t="s">
        <v>230</v>
      </c>
      <c r="F68" s="8">
        <v>2</v>
      </c>
      <c r="G68" s="8">
        <v>4</v>
      </c>
      <c r="H68" s="8">
        <v>4</v>
      </c>
      <c r="I68" s="8">
        <f t="shared" si="6"/>
        <v>4</v>
      </c>
      <c r="J68" s="8">
        <f t="shared" si="7"/>
        <v>8</v>
      </c>
      <c r="K68" s="5" t="s">
        <v>231</v>
      </c>
      <c r="L68" s="8">
        <v>0.5</v>
      </c>
      <c r="M68" s="8">
        <f t="shared" si="5"/>
        <v>4</v>
      </c>
      <c r="N68" s="10" t="s">
        <v>224</v>
      </c>
      <c r="W68" s="9"/>
      <c r="X68" s="9"/>
      <c r="Y68" s="9"/>
      <c r="Z68" s="9"/>
      <c r="AA68" s="9"/>
      <c r="AB68" s="9"/>
    </row>
    <row r="69" spans="1:28" ht="51" hidden="1">
      <c r="A69" s="5" t="s">
        <v>182</v>
      </c>
      <c r="B69" s="6" t="s">
        <v>232</v>
      </c>
      <c r="C69" s="5" t="s">
        <v>233</v>
      </c>
      <c r="D69" s="5" t="s">
        <v>40</v>
      </c>
      <c r="E69" s="5" t="s">
        <v>234</v>
      </c>
      <c r="F69" s="8">
        <v>4</v>
      </c>
      <c r="G69" s="8">
        <v>1</v>
      </c>
      <c r="H69" s="8">
        <v>4</v>
      </c>
      <c r="I69" s="6">
        <f t="shared" si="6"/>
        <v>2</v>
      </c>
      <c r="J69" s="6">
        <f t="shared" si="7"/>
        <v>8</v>
      </c>
      <c r="K69" s="5" t="s">
        <v>235</v>
      </c>
      <c r="L69" s="8">
        <v>0.2</v>
      </c>
      <c r="M69" s="8">
        <f t="shared" si="5"/>
        <v>1.6</v>
      </c>
      <c r="N69" s="5" t="s">
        <v>236</v>
      </c>
      <c r="W69" s="9"/>
      <c r="X69" s="9"/>
      <c r="Y69" s="9"/>
      <c r="Z69" s="9"/>
      <c r="AA69" s="9"/>
      <c r="AB69" s="9"/>
    </row>
    <row r="70" spans="1:28" ht="25.5" hidden="1">
      <c r="A70" s="5" t="s">
        <v>14</v>
      </c>
      <c r="B70" s="6" t="s">
        <v>15</v>
      </c>
      <c r="C70" s="7" t="s">
        <v>16</v>
      </c>
      <c r="D70" s="5" t="s">
        <v>214</v>
      </c>
      <c r="E70" s="7" t="s">
        <v>237</v>
      </c>
      <c r="F70" s="8">
        <v>2</v>
      </c>
      <c r="G70" s="8">
        <v>4</v>
      </c>
      <c r="H70" s="8">
        <v>4</v>
      </c>
      <c r="I70" s="8">
        <f t="shared" si="6"/>
        <v>4</v>
      </c>
      <c r="J70" s="8">
        <f t="shared" si="7"/>
        <v>8</v>
      </c>
      <c r="K70" s="5" t="s">
        <v>238</v>
      </c>
      <c r="L70" s="8">
        <v>0.5</v>
      </c>
      <c r="M70" s="8">
        <f t="shared" si="5"/>
        <v>4</v>
      </c>
      <c r="N70" s="21"/>
      <c r="W70" s="9"/>
      <c r="X70" s="9"/>
      <c r="Y70" s="9"/>
      <c r="Z70" s="9"/>
      <c r="AA70" s="9"/>
      <c r="AB70" s="9"/>
    </row>
    <row r="71" spans="1:28" ht="25.5" hidden="1">
      <c r="A71" s="5" t="s">
        <v>14</v>
      </c>
      <c r="B71" s="6" t="s">
        <v>15</v>
      </c>
      <c r="C71" s="7" t="s">
        <v>16</v>
      </c>
      <c r="D71" s="5" t="s">
        <v>214</v>
      </c>
      <c r="E71" s="5" t="s">
        <v>239</v>
      </c>
      <c r="F71" s="8">
        <v>2</v>
      </c>
      <c r="G71" s="8">
        <v>4</v>
      </c>
      <c r="H71" s="8">
        <v>4</v>
      </c>
      <c r="I71" s="8">
        <f t="shared" si="6"/>
        <v>4</v>
      </c>
      <c r="J71" s="8">
        <f t="shared" si="7"/>
        <v>8</v>
      </c>
      <c r="K71" s="5" t="s">
        <v>240</v>
      </c>
      <c r="L71" s="8">
        <v>0.5</v>
      </c>
      <c r="M71" s="8">
        <f t="shared" si="5"/>
        <v>4</v>
      </c>
      <c r="N71" s="7"/>
      <c r="W71" s="9"/>
      <c r="X71" s="9"/>
      <c r="Y71" s="9"/>
      <c r="Z71" s="9"/>
      <c r="AA71" s="9"/>
      <c r="AB71" s="9"/>
    </row>
    <row r="72" spans="1:28" ht="38.25" hidden="1">
      <c r="A72" s="5" t="s">
        <v>14</v>
      </c>
      <c r="B72" s="6" t="s">
        <v>15</v>
      </c>
      <c r="C72" s="7" t="s">
        <v>16</v>
      </c>
      <c r="D72" s="5" t="s">
        <v>57</v>
      </c>
      <c r="E72" s="5" t="s">
        <v>241</v>
      </c>
      <c r="F72" s="8">
        <v>2</v>
      </c>
      <c r="G72" s="8">
        <v>4</v>
      </c>
      <c r="H72" s="8">
        <v>3</v>
      </c>
      <c r="I72" s="8">
        <f t="shared" si="6"/>
        <v>4</v>
      </c>
      <c r="J72" s="8">
        <f t="shared" si="7"/>
        <v>8</v>
      </c>
      <c r="K72" s="5" t="s">
        <v>242</v>
      </c>
      <c r="L72" s="8">
        <v>0.5</v>
      </c>
      <c r="M72" s="8">
        <f t="shared" si="5"/>
        <v>4</v>
      </c>
      <c r="N72" s="7"/>
      <c r="W72" s="9"/>
      <c r="X72" s="9"/>
      <c r="Y72" s="9"/>
      <c r="Z72" s="9"/>
      <c r="AA72" s="9"/>
      <c r="AB72" s="9"/>
    </row>
    <row r="73" spans="1:28" ht="63.75" hidden="1">
      <c r="A73" s="5" t="s">
        <v>14</v>
      </c>
      <c r="B73" s="6" t="s">
        <v>243</v>
      </c>
      <c r="C73" s="5" t="s">
        <v>213</v>
      </c>
      <c r="D73" s="5" t="s">
        <v>214</v>
      </c>
      <c r="E73" s="5" t="s">
        <v>244</v>
      </c>
      <c r="F73" s="8">
        <v>2</v>
      </c>
      <c r="G73" s="8">
        <v>4</v>
      </c>
      <c r="H73" s="8">
        <v>4</v>
      </c>
      <c r="I73" s="8">
        <f t="shared" si="6"/>
        <v>4</v>
      </c>
      <c r="J73" s="8">
        <f t="shared" si="7"/>
        <v>8</v>
      </c>
      <c r="K73" s="5" t="s">
        <v>245</v>
      </c>
      <c r="L73" s="8">
        <v>0.5</v>
      </c>
      <c r="M73" s="8">
        <f t="shared" si="5"/>
        <v>4</v>
      </c>
      <c r="N73" s="21"/>
      <c r="W73" s="9"/>
      <c r="X73" s="9"/>
      <c r="Y73" s="9"/>
      <c r="Z73" s="9"/>
      <c r="AA73" s="9"/>
      <c r="AB73" s="9"/>
    </row>
    <row r="74" spans="1:28" ht="38.25" hidden="1">
      <c r="A74" s="5" t="s">
        <v>246</v>
      </c>
      <c r="B74" s="6" t="s">
        <v>247</v>
      </c>
      <c r="C74" s="7" t="s">
        <v>213</v>
      </c>
      <c r="D74" s="5" t="s">
        <v>214</v>
      </c>
      <c r="E74" s="10" t="s">
        <v>248</v>
      </c>
      <c r="F74" s="8">
        <v>2</v>
      </c>
      <c r="G74" s="8">
        <v>4</v>
      </c>
      <c r="H74" s="8">
        <v>3</v>
      </c>
      <c r="I74" s="8">
        <f t="shared" si="6"/>
        <v>4</v>
      </c>
      <c r="J74" s="8">
        <f t="shared" si="7"/>
        <v>8</v>
      </c>
      <c r="K74" s="5" t="s">
        <v>221</v>
      </c>
      <c r="L74" s="8">
        <v>0.2</v>
      </c>
      <c r="M74" s="8">
        <f t="shared" si="5"/>
        <v>1.6</v>
      </c>
      <c r="N74" s="10"/>
      <c r="W74" s="9"/>
      <c r="X74" s="9"/>
      <c r="Y74" s="9"/>
      <c r="Z74" s="9"/>
      <c r="AA74" s="9"/>
      <c r="AB74" s="9"/>
    </row>
    <row r="75" spans="1:28" ht="76.5" hidden="1">
      <c r="A75" s="5" t="s">
        <v>182</v>
      </c>
      <c r="B75" s="6" t="s">
        <v>249</v>
      </c>
      <c r="C75" s="7" t="s">
        <v>213</v>
      </c>
      <c r="D75" s="5" t="s">
        <v>214</v>
      </c>
      <c r="E75" s="39" t="s">
        <v>250</v>
      </c>
      <c r="F75" s="8">
        <v>2</v>
      </c>
      <c r="G75" s="8">
        <v>4</v>
      </c>
      <c r="H75" s="8">
        <v>4</v>
      </c>
      <c r="I75" s="8">
        <f t="shared" si="6"/>
        <v>4</v>
      </c>
      <c r="J75" s="8">
        <f t="shared" si="7"/>
        <v>8</v>
      </c>
      <c r="K75" s="10" t="s">
        <v>251</v>
      </c>
      <c r="L75" s="8">
        <v>0.5</v>
      </c>
      <c r="M75" s="8">
        <f t="shared" si="5"/>
        <v>4</v>
      </c>
      <c r="N75" s="10" t="s">
        <v>252</v>
      </c>
      <c r="W75" s="9"/>
      <c r="X75" s="9"/>
      <c r="Y75" s="9"/>
      <c r="Z75" s="9"/>
      <c r="AA75" s="9"/>
      <c r="AB75" s="9"/>
    </row>
    <row r="76" spans="1:28" ht="102" hidden="1">
      <c r="A76" s="5" t="s">
        <v>246</v>
      </c>
      <c r="B76" s="6" t="s">
        <v>253</v>
      </c>
      <c r="C76" s="7" t="s">
        <v>213</v>
      </c>
      <c r="D76" s="5" t="s">
        <v>214</v>
      </c>
      <c r="E76" s="10" t="s">
        <v>254</v>
      </c>
      <c r="F76" s="8">
        <v>2</v>
      </c>
      <c r="G76" s="8">
        <v>3</v>
      </c>
      <c r="H76" s="8">
        <v>4</v>
      </c>
      <c r="I76" s="8">
        <f t="shared" si="6"/>
        <v>4</v>
      </c>
      <c r="J76" s="8">
        <f t="shared" si="7"/>
        <v>8</v>
      </c>
      <c r="K76" s="5" t="s">
        <v>255</v>
      </c>
      <c r="L76" s="8">
        <v>0.2</v>
      </c>
      <c r="M76" s="8">
        <f t="shared" si="5"/>
        <v>1.6</v>
      </c>
      <c r="N76" s="40"/>
    </row>
    <row r="77" spans="1:28" ht="38.25" hidden="1">
      <c r="A77" s="5" t="s">
        <v>80</v>
      </c>
      <c r="B77" s="6" t="s">
        <v>81</v>
      </c>
      <c r="C77" s="5" t="s">
        <v>256</v>
      </c>
      <c r="D77" s="5" t="s">
        <v>65</v>
      </c>
      <c r="E77" s="5" t="s">
        <v>102</v>
      </c>
      <c r="F77" s="8">
        <v>4</v>
      </c>
      <c r="G77" s="8">
        <v>2</v>
      </c>
      <c r="H77" s="8">
        <v>2</v>
      </c>
      <c r="I77" s="8">
        <f t="shared" si="6"/>
        <v>2</v>
      </c>
      <c r="J77" s="8">
        <f t="shared" si="7"/>
        <v>8</v>
      </c>
      <c r="K77" s="5" t="s">
        <v>257</v>
      </c>
      <c r="L77" s="8">
        <v>0.2</v>
      </c>
      <c r="M77" s="8">
        <f t="shared" si="5"/>
        <v>1.6</v>
      </c>
      <c r="N77" s="7"/>
      <c r="W77" s="9"/>
      <c r="X77" s="9"/>
      <c r="Y77" s="9"/>
      <c r="Z77" s="9"/>
      <c r="AA77" s="9"/>
      <c r="AB77" s="9"/>
    </row>
    <row r="78" spans="1:28" ht="38.25" hidden="1">
      <c r="A78" s="5" t="s">
        <v>48</v>
      </c>
      <c r="B78" s="29" t="s">
        <v>49</v>
      </c>
      <c r="C78" s="5" t="s">
        <v>258</v>
      </c>
      <c r="D78" s="5" t="s">
        <v>40</v>
      </c>
      <c r="E78" s="7" t="s">
        <v>259</v>
      </c>
      <c r="F78" s="8">
        <v>4</v>
      </c>
      <c r="G78" s="8">
        <v>1</v>
      </c>
      <c r="H78" s="8">
        <v>3</v>
      </c>
      <c r="I78" s="8">
        <f t="shared" si="6"/>
        <v>2</v>
      </c>
      <c r="J78" s="8">
        <f t="shared" si="7"/>
        <v>8</v>
      </c>
      <c r="K78" s="5" t="s">
        <v>260</v>
      </c>
      <c r="L78" s="8">
        <v>0.2</v>
      </c>
      <c r="M78" s="8">
        <f t="shared" si="5"/>
        <v>1.6</v>
      </c>
      <c r="N78" s="7"/>
      <c r="W78" s="9"/>
      <c r="X78" s="9"/>
      <c r="Y78" s="9"/>
      <c r="Z78" s="9"/>
      <c r="AA78" s="9"/>
      <c r="AB78" s="9"/>
    </row>
    <row r="79" spans="1:28" ht="38.25" hidden="1">
      <c r="A79" s="5" t="s">
        <v>21</v>
      </c>
      <c r="B79" s="6" t="s">
        <v>22</v>
      </c>
      <c r="C79" s="5" t="s">
        <v>137</v>
      </c>
      <c r="D79" s="5" t="s">
        <v>261</v>
      </c>
      <c r="E79" s="5" t="s">
        <v>262</v>
      </c>
      <c r="F79" s="6">
        <v>4</v>
      </c>
      <c r="G79" s="8">
        <v>1</v>
      </c>
      <c r="H79" s="8">
        <v>4</v>
      </c>
      <c r="I79" s="6">
        <f t="shared" si="6"/>
        <v>2</v>
      </c>
      <c r="J79" s="6">
        <f t="shared" si="7"/>
        <v>8</v>
      </c>
      <c r="K79" s="5" t="s">
        <v>263</v>
      </c>
      <c r="L79" s="6">
        <v>0.2</v>
      </c>
      <c r="M79" s="6">
        <f t="shared" si="5"/>
        <v>1.6</v>
      </c>
      <c r="N79" s="5"/>
    </row>
    <row r="80" spans="1:28" ht="38.25" hidden="1">
      <c r="A80" s="5" t="s">
        <v>28</v>
      </c>
      <c r="B80" s="29" t="s">
        <v>29</v>
      </c>
      <c r="C80" s="10" t="s">
        <v>264</v>
      </c>
      <c r="D80" s="10" t="s">
        <v>65</v>
      </c>
      <c r="E80" s="10" t="s">
        <v>265</v>
      </c>
      <c r="F80" s="6">
        <v>4</v>
      </c>
      <c r="G80" s="6">
        <v>1</v>
      </c>
      <c r="H80" s="6">
        <v>4</v>
      </c>
      <c r="I80" s="6">
        <f t="shared" si="6"/>
        <v>2</v>
      </c>
      <c r="J80" s="6">
        <f t="shared" si="7"/>
        <v>8</v>
      </c>
      <c r="K80" s="5" t="s">
        <v>266</v>
      </c>
      <c r="L80" s="6">
        <v>0.2</v>
      </c>
      <c r="M80" s="6">
        <f t="shared" si="5"/>
        <v>1.6</v>
      </c>
      <c r="N80" s="5"/>
      <c r="W80" s="9"/>
      <c r="X80" s="9"/>
      <c r="Y80" s="9"/>
      <c r="Z80" s="9"/>
      <c r="AA80" s="9"/>
      <c r="AB80" s="9"/>
    </row>
    <row r="81" spans="1:28" ht="38.25">
      <c r="A81" s="5" t="s">
        <v>28</v>
      </c>
      <c r="B81" s="29" t="s">
        <v>29</v>
      </c>
      <c r="C81" s="10" t="s">
        <v>141</v>
      </c>
      <c r="D81" s="10" t="s">
        <v>17</v>
      </c>
      <c r="E81" s="40" t="s">
        <v>267</v>
      </c>
      <c r="F81" s="8">
        <v>4</v>
      </c>
      <c r="G81" s="8">
        <v>2</v>
      </c>
      <c r="H81" s="8">
        <v>2</v>
      </c>
      <c r="I81" s="8">
        <f t="shared" si="6"/>
        <v>2</v>
      </c>
      <c r="J81" s="8">
        <f t="shared" si="7"/>
        <v>8</v>
      </c>
      <c r="K81" s="5" t="s">
        <v>268</v>
      </c>
      <c r="L81" s="8">
        <v>0.2</v>
      </c>
      <c r="M81" s="8">
        <f t="shared" si="5"/>
        <v>1.6</v>
      </c>
      <c r="N81" s="7"/>
      <c r="W81" s="9"/>
      <c r="X81" s="9"/>
      <c r="Y81" s="9"/>
      <c r="Z81" s="9"/>
      <c r="AA81" s="9"/>
      <c r="AB81" s="9"/>
    </row>
    <row r="82" spans="1:28" ht="51" hidden="1">
      <c r="A82" s="5" t="s">
        <v>28</v>
      </c>
      <c r="B82" s="29" t="s">
        <v>29</v>
      </c>
      <c r="C82" s="10" t="s">
        <v>30</v>
      </c>
      <c r="D82" s="10" t="s">
        <v>138</v>
      </c>
      <c r="E82" s="40" t="s">
        <v>269</v>
      </c>
      <c r="F82" s="8">
        <v>4</v>
      </c>
      <c r="G82" s="8">
        <v>3</v>
      </c>
      <c r="H82" s="8">
        <v>1</v>
      </c>
      <c r="I82" s="8">
        <f t="shared" si="6"/>
        <v>2</v>
      </c>
      <c r="J82" s="8">
        <f t="shared" si="7"/>
        <v>8</v>
      </c>
      <c r="K82" s="5" t="s">
        <v>270</v>
      </c>
      <c r="L82" s="8">
        <v>0.2</v>
      </c>
      <c r="M82" s="8">
        <f t="shared" si="5"/>
        <v>1.6</v>
      </c>
      <c r="N82" s="7"/>
      <c r="W82" s="9"/>
      <c r="X82" s="9"/>
      <c r="Y82" s="9"/>
      <c r="Z82" s="9"/>
      <c r="AA82" s="9"/>
      <c r="AB82" s="9"/>
    </row>
    <row r="83" spans="1:28" ht="38.25" hidden="1">
      <c r="A83" s="5" t="s">
        <v>28</v>
      </c>
      <c r="B83" s="29" t="s">
        <v>29</v>
      </c>
      <c r="C83" s="10" t="s">
        <v>30</v>
      </c>
      <c r="D83" s="10" t="s">
        <v>57</v>
      </c>
      <c r="E83" s="40" t="s">
        <v>271</v>
      </c>
      <c r="F83" s="8">
        <v>2</v>
      </c>
      <c r="G83" s="8">
        <v>3</v>
      </c>
      <c r="H83" s="8">
        <v>4</v>
      </c>
      <c r="I83" s="8">
        <f t="shared" si="6"/>
        <v>4</v>
      </c>
      <c r="J83" s="8">
        <f t="shared" si="7"/>
        <v>8</v>
      </c>
      <c r="K83" s="5" t="s">
        <v>272</v>
      </c>
      <c r="L83" s="8">
        <v>0.2</v>
      </c>
      <c r="M83" s="8">
        <f t="shared" si="5"/>
        <v>1.6</v>
      </c>
      <c r="N83" s="7"/>
      <c r="W83" s="27"/>
      <c r="X83" s="27"/>
      <c r="Y83" s="27"/>
      <c r="Z83" s="27"/>
      <c r="AA83" s="27"/>
      <c r="AB83" s="27"/>
    </row>
    <row r="84" spans="1:28" ht="25.5" hidden="1">
      <c r="A84" s="5" t="s">
        <v>60</v>
      </c>
      <c r="B84" s="6" t="s">
        <v>150</v>
      </c>
      <c r="C84" s="7" t="s">
        <v>145</v>
      </c>
      <c r="D84" s="5" t="s">
        <v>273</v>
      </c>
      <c r="E84" s="5" t="s">
        <v>274</v>
      </c>
      <c r="F84" s="8">
        <v>4</v>
      </c>
      <c r="G84" s="8">
        <v>2</v>
      </c>
      <c r="H84" s="8">
        <v>2</v>
      </c>
      <c r="I84" s="8">
        <f t="shared" si="6"/>
        <v>2</v>
      </c>
      <c r="J84" s="8">
        <f t="shared" si="7"/>
        <v>8</v>
      </c>
      <c r="K84" s="5" t="s">
        <v>275</v>
      </c>
      <c r="L84" s="8">
        <v>0.2</v>
      </c>
      <c r="M84" s="8">
        <f t="shared" si="5"/>
        <v>1.6</v>
      </c>
      <c r="N84" s="7"/>
      <c r="W84" s="27"/>
      <c r="X84" s="27"/>
      <c r="Y84" s="27"/>
      <c r="Z84" s="27"/>
      <c r="AA84" s="27"/>
      <c r="AB84" s="27"/>
    </row>
    <row r="85" spans="1:28" ht="51">
      <c r="A85" s="5" t="s">
        <v>60</v>
      </c>
      <c r="B85" s="6" t="s">
        <v>61</v>
      </c>
      <c r="C85" s="7" t="s">
        <v>276</v>
      </c>
      <c r="D85" s="5" t="s">
        <v>17</v>
      </c>
      <c r="E85" s="7" t="s">
        <v>277</v>
      </c>
      <c r="F85" s="8">
        <v>4</v>
      </c>
      <c r="G85" s="8">
        <v>1</v>
      </c>
      <c r="H85" s="8">
        <v>3</v>
      </c>
      <c r="I85" s="8">
        <f t="shared" si="6"/>
        <v>2</v>
      </c>
      <c r="J85" s="8">
        <f t="shared" si="7"/>
        <v>8</v>
      </c>
      <c r="K85" s="34" t="s">
        <v>278</v>
      </c>
      <c r="L85" s="8">
        <v>0.2</v>
      </c>
      <c r="M85" s="8">
        <f t="shared" si="5"/>
        <v>1.6</v>
      </c>
      <c r="N85" s="7"/>
      <c r="W85" s="27"/>
      <c r="X85" s="27"/>
      <c r="Y85" s="27"/>
      <c r="Z85" s="27"/>
      <c r="AA85" s="27"/>
      <c r="AB85" s="27"/>
    </row>
    <row r="86" spans="1:28" ht="63.75" hidden="1">
      <c r="A86" s="5" t="s">
        <v>60</v>
      </c>
      <c r="B86" s="6" t="s">
        <v>61</v>
      </c>
      <c r="C86" s="7" t="s">
        <v>279</v>
      </c>
      <c r="D86" s="5" t="s">
        <v>45</v>
      </c>
      <c r="E86" s="12" t="s">
        <v>280</v>
      </c>
      <c r="F86" s="8">
        <v>4</v>
      </c>
      <c r="G86" s="8">
        <v>1</v>
      </c>
      <c r="H86" s="8">
        <v>3</v>
      </c>
      <c r="I86" s="8">
        <f t="shared" si="6"/>
        <v>2</v>
      </c>
      <c r="J86" s="8">
        <f t="shared" si="7"/>
        <v>8</v>
      </c>
      <c r="K86" s="41" t="s">
        <v>281</v>
      </c>
      <c r="L86" s="8">
        <v>0.2</v>
      </c>
      <c r="M86" s="8">
        <f t="shared" si="5"/>
        <v>1.6</v>
      </c>
      <c r="N86" s="7"/>
      <c r="W86" s="27"/>
      <c r="X86" s="27"/>
      <c r="Y86" s="27"/>
      <c r="Z86" s="27"/>
      <c r="AA86" s="27"/>
      <c r="AB86" s="27"/>
    </row>
    <row r="87" spans="1:28" ht="51" hidden="1">
      <c r="A87" s="5" t="s">
        <v>60</v>
      </c>
      <c r="B87" s="6" t="s">
        <v>61</v>
      </c>
      <c r="C87" s="7" t="s">
        <v>145</v>
      </c>
      <c r="D87" s="5" t="s">
        <v>273</v>
      </c>
      <c r="E87" s="5" t="s">
        <v>274</v>
      </c>
      <c r="F87" s="8">
        <v>4</v>
      </c>
      <c r="G87" s="8">
        <v>2</v>
      </c>
      <c r="H87" s="8">
        <v>2</v>
      </c>
      <c r="I87" s="8">
        <f t="shared" si="6"/>
        <v>2</v>
      </c>
      <c r="J87" s="8">
        <f t="shared" si="7"/>
        <v>8</v>
      </c>
      <c r="K87" s="5" t="s">
        <v>275</v>
      </c>
      <c r="L87" s="8">
        <v>0.2</v>
      </c>
      <c r="M87" s="8">
        <f t="shared" si="5"/>
        <v>1.6</v>
      </c>
      <c r="N87" s="7"/>
      <c r="W87" s="27"/>
      <c r="X87" s="27"/>
      <c r="Y87" s="27"/>
      <c r="Z87" s="27"/>
      <c r="AA87" s="27"/>
      <c r="AB87" s="27"/>
    </row>
    <row r="88" spans="1:28" ht="51" hidden="1">
      <c r="A88" s="5" t="s">
        <v>28</v>
      </c>
      <c r="B88" s="29" t="s">
        <v>29</v>
      </c>
      <c r="C88" s="5" t="s">
        <v>34</v>
      </c>
      <c r="D88" s="5" t="s">
        <v>138</v>
      </c>
      <c r="E88" s="5" t="s">
        <v>282</v>
      </c>
      <c r="F88" s="8">
        <v>4</v>
      </c>
      <c r="G88" s="8">
        <v>3</v>
      </c>
      <c r="H88" s="8">
        <v>1</v>
      </c>
      <c r="I88" s="8">
        <f t="shared" si="6"/>
        <v>2</v>
      </c>
      <c r="J88" s="8">
        <f t="shared" si="7"/>
        <v>8</v>
      </c>
      <c r="K88" s="5" t="s">
        <v>270</v>
      </c>
      <c r="L88" s="8">
        <v>0.2</v>
      </c>
      <c r="M88" s="8">
        <f t="shared" si="5"/>
        <v>1.6</v>
      </c>
      <c r="N88" s="5" t="s">
        <v>283</v>
      </c>
      <c r="W88" s="27"/>
      <c r="X88" s="27"/>
      <c r="Y88" s="27"/>
      <c r="Z88" s="27"/>
      <c r="AA88" s="27"/>
      <c r="AB88" s="27"/>
    </row>
    <row r="89" spans="1:28" ht="38.25" hidden="1">
      <c r="A89" s="5" t="s">
        <v>28</v>
      </c>
      <c r="B89" s="29" t="s">
        <v>29</v>
      </c>
      <c r="C89" s="5" t="s">
        <v>34</v>
      </c>
      <c r="D89" s="5" t="s">
        <v>57</v>
      </c>
      <c r="E89" s="7" t="s">
        <v>271</v>
      </c>
      <c r="F89" s="8">
        <v>2</v>
      </c>
      <c r="G89" s="8">
        <v>3</v>
      </c>
      <c r="H89" s="8">
        <v>4</v>
      </c>
      <c r="I89" s="8">
        <f t="shared" si="6"/>
        <v>4</v>
      </c>
      <c r="J89" s="8">
        <f t="shared" si="7"/>
        <v>8</v>
      </c>
      <c r="K89" s="5" t="s">
        <v>272</v>
      </c>
      <c r="L89" s="8">
        <v>0.2</v>
      </c>
      <c r="M89" s="8">
        <f t="shared" si="5"/>
        <v>1.6</v>
      </c>
      <c r="N89" s="7"/>
      <c r="W89" s="27"/>
      <c r="X89" s="27"/>
      <c r="Y89" s="27"/>
      <c r="Z89" s="27"/>
      <c r="AA89" s="27"/>
      <c r="AB89" s="27"/>
    </row>
    <row r="90" spans="1:28" ht="63.75" hidden="1">
      <c r="A90" s="5" t="s">
        <v>28</v>
      </c>
      <c r="B90" s="29" t="s">
        <v>29</v>
      </c>
      <c r="C90" s="5" t="s">
        <v>284</v>
      </c>
      <c r="D90" s="5" t="s">
        <v>285</v>
      </c>
      <c r="E90" s="7" t="s">
        <v>286</v>
      </c>
      <c r="F90" s="8">
        <v>4</v>
      </c>
      <c r="G90" s="8">
        <v>2</v>
      </c>
      <c r="H90" s="8">
        <v>2</v>
      </c>
      <c r="I90" s="8">
        <f t="shared" si="6"/>
        <v>2</v>
      </c>
      <c r="J90" s="8">
        <f t="shared" si="7"/>
        <v>8</v>
      </c>
      <c r="K90" s="5" t="s">
        <v>287</v>
      </c>
      <c r="L90" s="8">
        <v>0.2</v>
      </c>
      <c r="M90" s="8">
        <f t="shared" si="5"/>
        <v>1.6</v>
      </c>
      <c r="N90" s="7"/>
      <c r="W90" s="27"/>
      <c r="X90" s="27"/>
      <c r="Y90" s="27"/>
      <c r="Z90" s="27"/>
      <c r="AA90" s="27"/>
      <c r="AB90" s="27"/>
    </row>
    <row r="91" spans="1:28" ht="63.75" hidden="1">
      <c r="A91" s="5" t="s">
        <v>28</v>
      </c>
      <c r="B91" s="29" t="s">
        <v>29</v>
      </c>
      <c r="C91" s="5" t="s">
        <v>284</v>
      </c>
      <c r="D91" s="5" t="s">
        <v>31</v>
      </c>
      <c r="E91" s="12" t="s">
        <v>32</v>
      </c>
      <c r="F91" s="8">
        <v>4</v>
      </c>
      <c r="G91" s="8">
        <v>2</v>
      </c>
      <c r="H91" s="8">
        <v>2</v>
      </c>
      <c r="I91" s="8">
        <f t="shared" si="6"/>
        <v>2</v>
      </c>
      <c r="J91" s="8">
        <f t="shared" si="7"/>
        <v>8</v>
      </c>
      <c r="K91" s="12" t="s">
        <v>288</v>
      </c>
      <c r="L91" s="8">
        <v>0.2</v>
      </c>
      <c r="M91" s="8">
        <f t="shared" si="5"/>
        <v>1.6</v>
      </c>
      <c r="N91" s="7"/>
      <c r="W91" s="27"/>
      <c r="X91" s="27"/>
      <c r="Y91" s="27"/>
      <c r="Z91" s="27"/>
      <c r="AA91" s="27"/>
      <c r="AB91" s="27"/>
    </row>
    <row r="92" spans="1:28" ht="63.75" hidden="1">
      <c r="A92" s="5" t="s">
        <v>28</v>
      </c>
      <c r="B92" s="29" t="s">
        <v>29</v>
      </c>
      <c r="C92" s="5" t="s">
        <v>284</v>
      </c>
      <c r="D92" s="5" t="s">
        <v>31</v>
      </c>
      <c r="E92" s="12" t="s">
        <v>289</v>
      </c>
      <c r="F92" s="8">
        <v>4</v>
      </c>
      <c r="G92" s="8">
        <v>2</v>
      </c>
      <c r="H92" s="8">
        <v>2</v>
      </c>
      <c r="I92" s="8">
        <f t="shared" si="6"/>
        <v>2</v>
      </c>
      <c r="J92" s="8">
        <f t="shared" si="7"/>
        <v>8</v>
      </c>
      <c r="K92" s="12" t="s">
        <v>290</v>
      </c>
      <c r="L92" s="8">
        <v>0.2</v>
      </c>
      <c r="M92" s="8">
        <f t="shared" si="5"/>
        <v>1.6</v>
      </c>
      <c r="N92" s="7"/>
      <c r="W92" s="27"/>
      <c r="X92" s="27"/>
      <c r="Y92" s="27"/>
      <c r="Z92" s="27"/>
      <c r="AA92" s="27"/>
      <c r="AB92" s="27"/>
    </row>
    <row r="93" spans="1:28" ht="81" hidden="1" customHeight="1">
      <c r="A93" s="5" t="s">
        <v>28</v>
      </c>
      <c r="B93" s="29" t="s">
        <v>29</v>
      </c>
      <c r="C93" s="7" t="s">
        <v>264</v>
      </c>
      <c r="D93" s="5" t="s">
        <v>65</v>
      </c>
      <c r="E93" s="22" t="s">
        <v>265</v>
      </c>
      <c r="F93" s="8">
        <v>4</v>
      </c>
      <c r="G93" s="8">
        <v>1</v>
      </c>
      <c r="H93" s="8">
        <v>4</v>
      </c>
      <c r="I93" s="8">
        <f t="shared" si="6"/>
        <v>2</v>
      </c>
      <c r="J93" s="8">
        <f t="shared" si="7"/>
        <v>8</v>
      </c>
      <c r="K93" s="34" t="s">
        <v>291</v>
      </c>
      <c r="L93" s="8">
        <v>0.2</v>
      </c>
      <c r="M93" s="8">
        <f t="shared" si="5"/>
        <v>1.6</v>
      </c>
      <c r="N93" s="7"/>
      <c r="W93" s="27"/>
      <c r="X93" s="27"/>
      <c r="Y93" s="27"/>
      <c r="Z93" s="27"/>
      <c r="AA93" s="27"/>
      <c r="AB93" s="27"/>
    </row>
    <row r="94" spans="1:28" ht="51">
      <c r="A94" s="5" t="s">
        <v>28</v>
      </c>
      <c r="B94" s="29" t="s">
        <v>29</v>
      </c>
      <c r="C94" s="5" t="s">
        <v>155</v>
      </c>
      <c r="D94" s="5" t="s">
        <v>17</v>
      </c>
      <c r="E94" s="7" t="s">
        <v>267</v>
      </c>
      <c r="F94" s="8">
        <v>4</v>
      </c>
      <c r="G94" s="8">
        <v>2</v>
      </c>
      <c r="H94" s="8">
        <v>2</v>
      </c>
      <c r="I94" s="8">
        <f t="shared" si="6"/>
        <v>2</v>
      </c>
      <c r="J94" s="8">
        <f t="shared" si="7"/>
        <v>8</v>
      </c>
      <c r="K94" s="42" t="s">
        <v>292</v>
      </c>
      <c r="L94" s="8">
        <v>0.2</v>
      </c>
      <c r="M94" s="8">
        <f t="shared" si="5"/>
        <v>1.6</v>
      </c>
      <c r="N94" s="7"/>
      <c r="W94" s="27"/>
      <c r="X94" s="27"/>
      <c r="Y94" s="27"/>
      <c r="Z94" s="27"/>
      <c r="AA94" s="27"/>
      <c r="AB94" s="27"/>
    </row>
    <row r="95" spans="1:28" ht="38.25" hidden="1">
      <c r="A95" s="5" t="s">
        <v>127</v>
      </c>
      <c r="B95" s="6" t="s">
        <v>128</v>
      </c>
      <c r="C95" s="7" t="s">
        <v>145</v>
      </c>
      <c r="D95" s="5" t="s">
        <v>273</v>
      </c>
      <c r="E95" s="5" t="s">
        <v>274</v>
      </c>
      <c r="F95" s="8">
        <v>4</v>
      </c>
      <c r="G95" s="8">
        <v>2</v>
      </c>
      <c r="H95" s="8">
        <v>2</v>
      </c>
      <c r="I95" s="8">
        <f t="shared" si="6"/>
        <v>2</v>
      </c>
      <c r="J95" s="8">
        <f t="shared" si="7"/>
        <v>8</v>
      </c>
      <c r="K95" s="5" t="s">
        <v>275</v>
      </c>
      <c r="L95" s="8">
        <v>0.2</v>
      </c>
      <c r="M95" s="8">
        <f t="shared" si="5"/>
        <v>1.6</v>
      </c>
      <c r="N95" s="7"/>
      <c r="W95" s="27"/>
      <c r="X95" s="27"/>
      <c r="Y95" s="27"/>
      <c r="Z95" s="27"/>
      <c r="AA95" s="27"/>
      <c r="AB95" s="27"/>
    </row>
    <row r="96" spans="1:28" ht="51" hidden="1">
      <c r="A96" s="5" t="s">
        <v>127</v>
      </c>
      <c r="B96" s="6" t="s">
        <v>128</v>
      </c>
      <c r="C96" s="5" t="s">
        <v>293</v>
      </c>
      <c r="D96" s="5" t="s">
        <v>98</v>
      </c>
      <c r="E96" s="12" t="s">
        <v>294</v>
      </c>
      <c r="F96" s="8">
        <v>4</v>
      </c>
      <c r="G96" s="8">
        <v>2</v>
      </c>
      <c r="H96" s="8">
        <v>2</v>
      </c>
      <c r="I96" s="8">
        <f t="shared" si="6"/>
        <v>2</v>
      </c>
      <c r="J96" s="8">
        <f t="shared" si="7"/>
        <v>8</v>
      </c>
      <c r="K96" s="5" t="s">
        <v>295</v>
      </c>
      <c r="L96" s="8">
        <v>0.2</v>
      </c>
      <c r="M96" s="8">
        <f t="shared" si="5"/>
        <v>1.6</v>
      </c>
      <c r="N96" s="7"/>
      <c r="W96" s="27"/>
      <c r="X96" s="27"/>
      <c r="Y96" s="27"/>
      <c r="Z96" s="27"/>
      <c r="AA96" s="27"/>
      <c r="AB96" s="27"/>
    </row>
    <row r="97" spans="1:28" ht="76.5" hidden="1">
      <c r="A97" s="5" t="s">
        <v>80</v>
      </c>
      <c r="B97" s="6" t="s">
        <v>212</v>
      </c>
      <c r="C97" s="5" t="s">
        <v>213</v>
      </c>
      <c r="D97" s="5" t="s">
        <v>214</v>
      </c>
      <c r="E97" s="5" t="s">
        <v>296</v>
      </c>
      <c r="F97" s="8">
        <v>2</v>
      </c>
      <c r="G97" s="8">
        <v>4</v>
      </c>
      <c r="H97" s="8">
        <v>3</v>
      </c>
      <c r="I97" s="8">
        <f t="shared" si="6"/>
        <v>4</v>
      </c>
      <c r="J97" s="8">
        <f t="shared" si="7"/>
        <v>8</v>
      </c>
      <c r="K97" s="5" t="s">
        <v>221</v>
      </c>
      <c r="L97" s="8">
        <v>0.2</v>
      </c>
      <c r="M97" s="8">
        <f t="shared" si="5"/>
        <v>1.6</v>
      </c>
      <c r="N97" s="7"/>
      <c r="W97" s="27"/>
      <c r="X97" s="27"/>
      <c r="Y97" s="27"/>
      <c r="Z97" s="27"/>
      <c r="AA97" s="27"/>
      <c r="AB97" s="27"/>
    </row>
    <row r="98" spans="1:28" ht="92.25" hidden="1" customHeight="1">
      <c r="A98" s="5" t="s">
        <v>182</v>
      </c>
      <c r="B98" s="6" t="s">
        <v>232</v>
      </c>
      <c r="C98" s="5" t="s">
        <v>213</v>
      </c>
      <c r="D98" s="5" t="s">
        <v>214</v>
      </c>
      <c r="E98" s="5" t="s">
        <v>297</v>
      </c>
      <c r="F98" s="8">
        <v>2</v>
      </c>
      <c r="G98" s="8">
        <v>4</v>
      </c>
      <c r="H98" s="8">
        <v>4</v>
      </c>
      <c r="I98" s="8">
        <f t="shared" si="6"/>
        <v>4</v>
      </c>
      <c r="J98" s="8">
        <f t="shared" si="7"/>
        <v>8</v>
      </c>
      <c r="K98" s="5" t="s">
        <v>298</v>
      </c>
      <c r="L98" s="8">
        <v>0.2</v>
      </c>
      <c r="M98" s="8">
        <f t="shared" si="5"/>
        <v>1.6</v>
      </c>
      <c r="N98" s="5" t="s">
        <v>299</v>
      </c>
      <c r="W98" s="9"/>
      <c r="X98" s="9"/>
      <c r="Y98" s="9"/>
      <c r="Z98" s="9"/>
      <c r="AA98" s="9"/>
      <c r="AB98" s="9"/>
    </row>
    <row r="99" spans="1:28" ht="133.5" hidden="1" customHeight="1">
      <c r="A99" s="5" t="s">
        <v>14</v>
      </c>
      <c r="B99" s="6" t="s">
        <v>243</v>
      </c>
      <c r="C99" s="5" t="s">
        <v>300</v>
      </c>
      <c r="D99" s="5" t="s">
        <v>24</v>
      </c>
      <c r="E99" s="5" t="s">
        <v>301</v>
      </c>
      <c r="F99" s="8">
        <v>4</v>
      </c>
      <c r="G99" s="8">
        <v>2</v>
      </c>
      <c r="H99" s="8">
        <v>2</v>
      </c>
      <c r="I99" s="8">
        <f t="shared" si="6"/>
        <v>2</v>
      </c>
      <c r="J99" s="8">
        <f t="shared" si="7"/>
        <v>8</v>
      </c>
      <c r="K99" s="5" t="s">
        <v>302</v>
      </c>
      <c r="L99" s="8">
        <v>0.2</v>
      </c>
      <c r="M99" s="8">
        <f t="shared" si="5"/>
        <v>1.6</v>
      </c>
      <c r="N99" s="21"/>
      <c r="W99" s="9"/>
      <c r="X99" s="9"/>
      <c r="Y99" s="9"/>
      <c r="Z99" s="9"/>
      <c r="AA99" s="9"/>
      <c r="AB99" s="9"/>
    </row>
    <row r="100" spans="1:28" ht="41.25" hidden="1" customHeight="1">
      <c r="A100" s="5" t="s">
        <v>182</v>
      </c>
      <c r="B100" s="6" t="s">
        <v>303</v>
      </c>
      <c r="C100" s="7" t="s">
        <v>213</v>
      </c>
      <c r="D100" s="5" t="s">
        <v>214</v>
      </c>
      <c r="E100" s="10" t="s">
        <v>304</v>
      </c>
      <c r="F100" s="8">
        <v>2</v>
      </c>
      <c r="G100" s="8">
        <v>4</v>
      </c>
      <c r="H100" s="8">
        <v>3</v>
      </c>
      <c r="I100" s="8">
        <f t="shared" si="6"/>
        <v>4</v>
      </c>
      <c r="J100" s="8">
        <f t="shared" si="7"/>
        <v>8</v>
      </c>
      <c r="K100" s="5" t="s">
        <v>305</v>
      </c>
      <c r="L100" s="8">
        <v>0.2</v>
      </c>
      <c r="M100" s="8">
        <f t="shared" si="5"/>
        <v>1.6</v>
      </c>
      <c r="N100" s="7"/>
      <c r="W100" s="9"/>
      <c r="X100" s="9"/>
      <c r="Y100" s="9"/>
      <c r="Z100" s="9"/>
      <c r="AA100" s="9"/>
      <c r="AB100" s="9"/>
    </row>
    <row r="101" spans="1:28" ht="114.75" hidden="1">
      <c r="A101" s="5" t="s">
        <v>246</v>
      </c>
      <c r="B101" s="6" t="s">
        <v>306</v>
      </c>
      <c r="C101" s="7" t="s">
        <v>213</v>
      </c>
      <c r="D101" s="5" t="s">
        <v>214</v>
      </c>
      <c r="E101" s="10" t="s">
        <v>307</v>
      </c>
      <c r="F101" s="8">
        <v>2</v>
      </c>
      <c r="G101" s="8">
        <v>4</v>
      </c>
      <c r="H101" s="8">
        <v>4</v>
      </c>
      <c r="I101" s="8">
        <f t="shared" si="6"/>
        <v>4</v>
      </c>
      <c r="J101" s="8">
        <f t="shared" si="7"/>
        <v>8</v>
      </c>
      <c r="K101" s="10" t="s">
        <v>308</v>
      </c>
      <c r="L101" s="8">
        <v>0.2</v>
      </c>
      <c r="M101" s="8">
        <f t="shared" si="5"/>
        <v>1.6</v>
      </c>
      <c r="N101" s="5" t="s">
        <v>309</v>
      </c>
      <c r="W101" s="9"/>
      <c r="X101" s="9"/>
      <c r="Y101" s="9"/>
      <c r="Z101" s="9"/>
      <c r="AA101" s="9"/>
      <c r="AB101" s="9"/>
    </row>
    <row r="102" spans="1:28" ht="38.25" hidden="1">
      <c r="A102" s="5" t="s">
        <v>246</v>
      </c>
      <c r="B102" s="6" t="s">
        <v>306</v>
      </c>
      <c r="C102" s="7" t="s">
        <v>213</v>
      </c>
      <c r="D102" s="5" t="s">
        <v>214</v>
      </c>
      <c r="E102" s="10" t="s">
        <v>304</v>
      </c>
      <c r="F102" s="8">
        <v>2</v>
      </c>
      <c r="G102" s="8">
        <v>4</v>
      </c>
      <c r="H102" s="8">
        <v>3</v>
      </c>
      <c r="I102" s="8">
        <f t="shared" si="6"/>
        <v>4</v>
      </c>
      <c r="J102" s="8">
        <f t="shared" si="7"/>
        <v>8</v>
      </c>
      <c r="K102" s="5" t="s">
        <v>310</v>
      </c>
      <c r="L102" s="8">
        <v>0.05</v>
      </c>
      <c r="M102" s="8">
        <f t="shared" si="5"/>
        <v>0.4</v>
      </c>
      <c r="N102" s="21"/>
      <c r="W102" s="9"/>
      <c r="X102" s="9"/>
      <c r="Y102" s="9"/>
      <c r="Z102" s="9"/>
      <c r="AA102" s="9"/>
      <c r="AB102" s="9"/>
    </row>
    <row r="103" spans="1:28" ht="89.25" hidden="1">
      <c r="A103" s="5" t="s">
        <v>246</v>
      </c>
      <c r="B103" s="6" t="s">
        <v>247</v>
      </c>
      <c r="C103" s="7" t="s">
        <v>213</v>
      </c>
      <c r="D103" s="5" t="s">
        <v>214</v>
      </c>
      <c r="E103" s="10" t="s">
        <v>311</v>
      </c>
      <c r="F103" s="8">
        <v>2</v>
      </c>
      <c r="G103" s="8">
        <v>4</v>
      </c>
      <c r="H103" s="8">
        <v>4</v>
      </c>
      <c r="I103" s="8">
        <f t="shared" si="6"/>
        <v>4</v>
      </c>
      <c r="J103" s="8">
        <f t="shared" si="7"/>
        <v>8</v>
      </c>
      <c r="K103" s="5" t="s">
        <v>312</v>
      </c>
      <c r="L103" s="8">
        <v>0.2</v>
      </c>
      <c r="M103" s="8">
        <f t="shared" si="5"/>
        <v>1.6</v>
      </c>
      <c r="N103" s="7" t="s">
        <v>313</v>
      </c>
      <c r="W103" s="9"/>
      <c r="X103" s="9"/>
      <c r="Y103" s="9"/>
      <c r="Z103" s="9"/>
      <c r="AA103" s="9"/>
      <c r="AB103" s="9"/>
    </row>
    <row r="104" spans="1:28" ht="38.25" hidden="1">
      <c r="A104" s="5" t="s">
        <v>182</v>
      </c>
      <c r="B104" s="6" t="s">
        <v>249</v>
      </c>
      <c r="C104" s="7" t="s">
        <v>213</v>
      </c>
      <c r="D104" s="5" t="s">
        <v>214</v>
      </c>
      <c r="E104" s="10" t="s">
        <v>314</v>
      </c>
      <c r="F104" s="8">
        <v>2</v>
      </c>
      <c r="G104" s="8">
        <v>4</v>
      </c>
      <c r="H104" s="8">
        <v>4</v>
      </c>
      <c r="I104" s="8">
        <f t="shared" si="6"/>
        <v>4</v>
      </c>
      <c r="J104" s="8">
        <f t="shared" si="7"/>
        <v>8</v>
      </c>
      <c r="K104" s="5" t="s">
        <v>315</v>
      </c>
      <c r="L104" s="8">
        <v>0.05</v>
      </c>
      <c r="M104" s="8">
        <f t="shared" si="5"/>
        <v>0.4</v>
      </c>
      <c r="N104" s="5"/>
      <c r="W104" s="9"/>
      <c r="X104" s="9"/>
      <c r="Y104" s="9"/>
      <c r="Z104" s="9"/>
      <c r="AA104" s="9"/>
      <c r="AB104" s="9"/>
    </row>
    <row r="105" spans="1:28" ht="114.75" hidden="1">
      <c r="A105" s="5" t="s">
        <v>182</v>
      </c>
      <c r="B105" s="6" t="s">
        <v>249</v>
      </c>
      <c r="C105" s="7" t="s">
        <v>213</v>
      </c>
      <c r="D105" s="5" t="s">
        <v>316</v>
      </c>
      <c r="E105" s="5" t="s">
        <v>317</v>
      </c>
      <c r="F105" s="8">
        <v>2</v>
      </c>
      <c r="G105" s="8">
        <v>3</v>
      </c>
      <c r="H105" s="8">
        <v>4</v>
      </c>
      <c r="I105" s="8">
        <f t="shared" si="6"/>
        <v>4</v>
      </c>
      <c r="J105" s="8">
        <f t="shared" si="7"/>
        <v>8</v>
      </c>
      <c r="K105" s="5" t="s">
        <v>318</v>
      </c>
      <c r="L105" s="8">
        <v>0.2</v>
      </c>
      <c r="M105" s="8">
        <f t="shared" si="5"/>
        <v>1.6</v>
      </c>
      <c r="N105" s="21"/>
      <c r="W105" s="9"/>
      <c r="X105" s="9"/>
      <c r="Y105" s="9"/>
      <c r="Z105" s="9"/>
      <c r="AA105" s="9"/>
      <c r="AB105" s="9"/>
    </row>
    <row r="106" spans="1:28" ht="51" hidden="1">
      <c r="A106" s="5" t="s">
        <v>246</v>
      </c>
      <c r="B106" s="6" t="s">
        <v>253</v>
      </c>
      <c r="C106" s="7" t="s">
        <v>213</v>
      </c>
      <c r="D106" s="5" t="s">
        <v>214</v>
      </c>
      <c r="E106" s="10" t="s">
        <v>319</v>
      </c>
      <c r="F106" s="8">
        <v>2</v>
      </c>
      <c r="G106" s="8">
        <v>4</v>
      </c>
      <c r="H106" s="8">
        <v>3</v>
      </c>
      <c r="I106" s="8">
        <f t="shared" si="6"/>
        <v>4</v>
      </c>
      <c r="J106" s="8">
        <f t="shared" si="7"/>
        <v>8</v>
      </c>
      <c r="K106" s="5" t="s">
        <v>320</v>
      </c>
      <c r="L106" s="8">
        <v>0.2</v>
      </c>
      <c r="M106" s="8">
        <f t="shared" si="5"/>
        <v>1.6</v>
      </c>
      <c r="N106" s="7"/>
    </row>
    <row r="107" spans="1:28" ht="102" hidden="1">
      <c r="A107" s="5" t="s">
        <v>182</v>
      </c>
      <c r="B107" s="6" t="s">
        <v>321</v>
      </c>
      <c r="C107" s="5" t="s">
        <v>322</v>
      </c>
      <c r="D107" s="5" t="s">
        <v>214</v>
      </c>
      <c r="E107" s="5" t="s">
        <v>323</v>
      </c>
      <c r="F107" s="8">
        <v>2</v>
      </c>
      <c r="G107" s="8">
        <v>4</v>
      </c>
      <c r="H107" s="8">
        <v>4</v>
      </c>
      <c r="I107" s="8">
        <f t="shared" si="6"/>
        <v>4</v>
      </c>
      <c r="J107" s="8">
        <f t="shared" si="7"/>
        <v>8</v>
      </c>
      <c r="K107" s="5" t="s">
        <v>324</v>
      </c>
      <c r="L107" s="8">
        <v>0.2</v>
      </c>
      <c r="M107" s="8">
        <f t="shared" si="5"/>
        <v>1.6</v>
      </c>
      <c r="N107" s="7"/>
    </row>
    <row r="108" spans="1:28" ht="51" hidden="1">
      <c r="A108" s="5" t="s">
        <v>182</v>
      </c>
      <c r="B108" s="6" t="s">
        <v>321</v>
      </c>
      <c r="C108" s="5" t="s">
        <v>322</v>
      </c>
      <c r="D108" s="5" t="s">
        <v>214</v>
      </c>
      <c r="E108" s="5" t="s">
        <v>296</v>
      </c>
      <c r="F108" s="8">
        <v>2</v>
      </c>
      <c r="G108" s="8">
        <v>4</v>
      </c>
      <c r="H108" s="8">
        <v>3</v>
      </c>
      <c r="I108" s="8">
        <f t="shared" si="6"/>
        <v>4</v>
      </c>
      <c r="J108" s="8">
        <f t="shared" si="7"/>
        <v>8</v>
      </c>
      <c r="K108" s="5" t="s">
        <v>221</v>
      </c>
      <c r="L108" s="8">
        <v>0.05</v>
      </c>
      <c r="M108" s="8">
        <f t="shared" si="5"/>
        <v>0.4</v>
      </c>
      <c r="N108" s="7"/>
      <c r="W108" s="9"/>
      <c r="X108" s="9"/>
      <c r="Y108" s="9"/>
      <c r="Z108" s="9"/>
      <c r="AA108" s="9"/>
      <c r="AB108" s="9"/>
    </row>
    <row r="109" spans="1:28" ht="25.5" hidden="1">
      <c r="A109" s="5" t="s">
        <v>90</v>
      </c>
      <c r="B109" s="6" t="s">
        <v>325</v>
      </c>
      <c r="C109" s="27" t="s">
        <v>326</v>
      </c>
      <c r="D109" s="5" t="s">
        <v>327</v>
      </c>
      <c r="E109" s="24" t="s">
        <v>328</v>
      </c>
      <c r="F109" s="8">
        <v>4</v>
      </c>
      <c r="G109" s="8">
        <v>1</v>
      </c>
      <c r="H109" s="8">
        <v>3</v>
      </c>
      <c r="I109" s="8">
        <f t="shared" si="6"/>
        <v>2</v>
      </c>
      <c r="J109" s="8">
        <f t="shared" si="7"/>
        <v>8</v>
      </c>
      <c r="K109" s="5" t="s">
        <v>329</v>
      </c>
      <c r="L109" s="8">
        <v>0.05</v>
      </c>
      <c r="M109" s="8">
        <f t="shared" si="5"/>
        <v>0.4</v>
      </c>
      <c r="N109" s="10"/>
      <c r="W109" s="9"/>
      <c r="X109" s="9"/>
      <c r="Y109" s="9"/>
      <c r="Z109" s="9"/>
      <c r="AA109" s="9"/>
      <c r="AB109" s="9"/>
    </row>
    <row r="110" spans="1:28" ht="38.25" hidden="1">
      <c r="A110" s="5" t="s">
        <v>28</v>
      </c>
      <c r="B110" s="29" t="s">
        <v>29</v>
      </c>
      <c r="C110" s="5" t="s">
        <v>141</v>
      </c>
      <c r="D110" s="5" t="s">
        <v>40</v>
      </c>
      <c r="E110" s="7" t="s">
        <v>330</v>
      </c>
      <c r="F110" s="8">
        <v>4</v>
      </c>
      <c r="G110" s="8">
        <v>2</v>
      </c>
      <c r="H110" s="8">
        <v>2</v>
      </c>
      <c r="I110" s="8">
        <f t="shared" si="6"/>
        <v>2</v>
      </c>
      <c r="J110" s="8">
        <f t="shared" si="7"/>
        <v>8</v>
      </c>
      <c r="K110" s="5" t="s">
        <v>331</v>
      </c>
      <c r="L110" s="8">
        <v>0.05</v>
      </c>
      <c r="M110" s="8">
        <f t="shared" si="5"/>
        <v>0.4</v>
      </c>
      <c r="N110" s="7"/>
      <c r="W110" s="9"/>
      <c r="X110" s="9"/>
      <c r="Y110" s="9"/>
      <c r="Z110" s="9"/>
      <c r="AA110" s="9"/>
      <c r="AB110" s="9"/>
    </row>
    <row r="111" spans="1:28" ht="85.5" hidden="1" customHeight="1">
      <c r="A111" s="5" t="s">
        <v>60</v>
      </c>
      <c r="B111" s="6" t="s">
        <v>61</v>
      </c>
      <c r="C111" s="7" t="s">
        <v>332</v>
      </c>
      <c r="D111" s="5" t="s">
        <v>31</v>
      </c>
      <c r="E111" s="5" t="s">
        <v>333</v>
      </c>
      <c r="F111" s="8">
        <v>4</v>
      </c>
      <c r="G111" s="8">
        <v>1</v>
      </c>
      <c r="H111" s="8">
        <v>3</v>
      </c>
      <c r="I111" s="8">
        <f t="shared" si="6"/>
        <v>2</v>
      </c>
      <c r="J111" s="8">
        <f t="shared" si="7"/>
        <v>8</v>
      </c>
      <c r="K111" s="5" t="s">
        <v>334</v>
      </c>
      <c r="L111" s="8">
        <v>0.05</v>
      </c>
      <c r="M111" s="8">
        <f t="shared" si="5"/>
        <v>0.4</v>
      </c>
      <c r="N111" s="7"/>
      <c r="W111" s="27"/>
      <c r="X111" s="27"/>
      <c r="Y111" s="27"/>
      <c r="Z111" s="27"/>
      <c r="AA111" s="27"/>
      <c r="AB111" s="27"/>
    </row>
    <row r="112" spans="1:28" ht="38.25" hidden="1">
      <c r="A112" s="5" t="s">
        <v>80</v>
      </c>
      <c r="B112" s="6" t="s">
        <v>81</v>
      </c>
      <c r="C112" s="5" t="s">
        <v>335</v>
      </c>
      <c r="D112" s="5" t="s">
        <v>336</v>
      </c>
      <c r="E112" s="5" t="s">
        <v>337</v>
      </c>
      <c r="F112" s="8">
        <v>3</v>
      </c>
      <c r="G112" s="8">
        <v>2</v>
      </c>
      <c r="H112" s="8">
        <v>1</v>
      </c>
      <c r="I112" s="8">
        <f t="shared" si="6"/>
        <v>2</v>
      </c>
      <c r="J112" s="8">
        <f t="shared" si="7"/>
        <v>6</v>
      </c>
      <c r="K112" s="5" t="s">
        <v>338</v>
      </c>
      <c r="L112" s="8">
        <v>1</v>
      </c>
      <c r="M112" s="8">
        <f t="shared" si="5"/>
        <v>6</v>
      </c>
      <c r="N112" s="7"/>
      <c r="W112" s="27"/>
      <c r="X112" s="27"/>
      <c r="Y112" s="27"/>
      <c r="Z112" s="27"/>
      <c r="AA112" s="27"/>
      <c r="AB112" s="27"/>
    </row>
    <row r="113" spans="1:28" ht="76.5" hidden="1">
      <c r="A113" s="5" t="s">
        <v>48</v>
      </c>
      <c r="B113" s="20" t="s">
        <v>104</v>
      </c>
      <c r="C113" s="5" t="s">
        <v>105</v>
      </c>
      <c r="D113" s="5" t="s">
        <v>51</v>
      </c>
      <c r="E113" s="5" t="s">
        <v>339</v>
      </c>
      <c r="F113" s="8">
        <v>2</v>
      </c>
      <c r="G113" s="8">
        <v>4</v>
      </c>
      <c r="H113" s="8">
        <v>1</v>
      </c>
      <c r="I113" s="8">
        <f t="shared" si="6"/>
        <v>3</v>
      </c>
      <c r="J113" s="8">
        <f t="shared" si="7"/>
        <v>6</v>
      </c>
      <c r="K113" s="5" t="s">
        <v>340</v>
      </c>
      <c r="L113" s="8">
        <v>0.05</v>
      </c>
      <c r="M113" s="8">
        <f t="shared" si="5"/>
        <v>0.30000000000000004</v>
      </c>
      <c r="N113" s="7"/>
      <c r="W113" s="9"/>
      <c r="X113" s="9"/>
      <c r="Y113" s="9"/>
      <c r="Z113" s="9"/>
      <c r="AA113" s="9"/>
      <c r="AB113" s="9"/>
    </row>
    <row r="114" spans="1:28" ht="76.5" hidden="1">
      <c r="A114" s="5" t="s">
        <v>48</v>
      </c>
      <c r="B114" s="20" t="s">
        <v>104</v>
      </c>
      <c r="C114" s="7" t="s">
        <v>341</v>
      </c>
      <c r="D114" s="5" t="s">
        <v>342</v>
      </c>
      <c r="E114" s="5" t="s">
        <v>343</v>
      </c>
      <c r="F114" s="8">
        <v>2</v>
      </c>
      <c r="G114" s="8">
        <v>4</v>
      </c>
      <c r="H114" s="8">
        <v>1</v>
      </c>
      <c r="I114" s="8">
        <f t="shared" si="6"/>
        <v>3</v>
      </c>
      <c r="J114" s="8">
        <f t="shared" si="7"/>
        <v>6</v>
      </c>
      <c r="K114" s="5"/>
      <c r="L114" s="8">
        <v>1</v>
      </c>
      <c r="M114" s="8">
        <f t="shared" si="5"/>
        <v>6</v>
      </c>
      <c r="N114" s="7"/>
      <c r="W114" s="9"/>
      <c r="X114" s="9"/>
      <c r="Y114" s="9"/>
      <c r="Z114" s="9"/>
      <c r="AA114" s="9"/>
      <c r="AB114" s="9"/>
    </row>
    <row r="115" spans="1:28" ht="89.25" hidden="1">
      <c r="A115" s="5" t="s">
        <v>48</v>
      </c>
      <c r="B115" s="20" t="s">
        <v>104</v>
      </c>
      <c r="C115" s="5" t="s">
        <v>344</v>
      </c>
      <c r="D115" s="5" t="s">
        <v>51</v>
      </c>
      <c r="E115" s="5" t="s">
        <v>345</v>
      </c>
      <c r="F115" s="8">
        <v>2</v>
      </c>
      <c r="G115" s="8">
        <v>4</v>
      </c>
      <c r="H115" s="8">
        <v>1</v>
      </c>
      <c r="I115" s="8">
        <f t="shared" si="6"/>
        <v>3</v>
      </c>
      <c r="J115" s="8">
        <f t="shared" si="7"/>
        <v>6</v>
      </c>
      <c r="K115" s="5" t="s">
        <v>340</v>
      </c>
      <c r="L115" s="8">
        <v>0.05</v>
      </c>
      <c r="M115" s="8">
        <f t="shared" si="5"/>
        <v>0.30000000000000004</v>
      </c>
      <c r="N115" s="7"/>
      <c r="W115" s="9"/>
      <c r="X115" s="9"/>
      <c r="Y115" s="9"/>
      <c r="Z115" s="9"/>
      <c r="AA115" s="9"/>
      <c r="AB115" s="9"/>
    </row>
    <row r="116" spans="1:28" ht="38.25" hidden="1">
      <c r="A116" s="5" t="s">
        <v>48</v>
      </c>
      <c r="B116" s="29" t="s">
        <v>49</v>
      </c>
      <c r="C116" s="5" t="s">
        <v>101</v>
      </c>
      <c r="D116" s="5" t="s">
        <v>336</v>
      </c>
      <c r="E116" s="5" t="s">
        <v>337</v>
      </c>
      <c r="F116" s="8">
        <v>3</v>
      </c>
      <c r="G116" s="8">
        <v>2</v>
      </c>
      <c r="H116" s="8">
        <v>1</v>
      </c>
      <c r="I116" s="8">
        <f t="shared" si="6"/>
        <v>2</v>
      </c>
      <c r="J116" s="8">
        <f t="shared" si="7"/>
        <v>6</v>
      </c>
      <c r="K116" s="5" t="s">
        <v>338</v>
      </c>
      <c r="L116" s="8">
        <v>1</v>
      </c>
      <c r="M116" s="8">
        <f t="shared" si="5"/>
        <v>6</v>
      </c>
      <c r="N116" s="7"/>
      <c r="W116" s="9"/>
      <c r="X116" s="9"/>
      <c r="Y116" s="9"/>
      <c r="Z116" s="9"/>
      <c r="AA116" s="9"/>
      <c r="AB116" s="9"/>
    </row>
    <row r="117" spans="1:28" ht="38.25" hidden="1">
      <c r="A117" s="5" t="s">
        <v>48</v>
      </c>
      <c r="B117" s="29" t="s">
        <v>49</v>
      </c>
      <c r="C117" s="5" t="s">
        <v>258</v>
      </c>
      <c r="D117" s="5" t="s">
        <v>31</v>
      </c>
      <c r="E117" s="5" t="s">
        <v>346</v>
      </c>
      <c r="F117" s="8">
        <v>2</v>
      </c>
      <c r="G117" s="8">
        <v>4</v>
      </c>
      <c r="H117" s="8">
        <v>1</v>
      </c>
      <c r="I117" s="8">
        <f t="shared" si="6"/>
        <v>3</v>
      </c>
      <c r="J117" s="8">
        <f t="shared" si="7"/>
        <v>6</v>
      </c>
      <c r="K117" s="5"/>
      <c r="L117" s="8">
        <v>1</v>
      </c>
      <c r="M117" s="8">
        <f t="shared" si="5"/>
        <v>6</v>
      </c>
      <c r="N117" s="7"/>
      <c r="W117" s="9"/>
      <c r="X117" s="9"/>
      <c r="Y117" s="9"/>
      <c r="Z117" s="9"/>
      <c r="AA117" s="9"/>
      <c r="AB117" s="9"/>
    </row>
    <row r="118" spans="1:28" ht="38.25" hidden="1">
      <c r="A118" s="5" t="s">
        <v>37</v>
      </c>
      <c r="B118" s="6" t="s">
        <v>347</v>
      </c>
      <c r="C118" s="5" t="s">
        <v>348</v>
      </c>
      <c r="D118" s="5" t="s">
        <v>31</v>
      </c>
      <c r="E118" s="5" t="s">
        <v>349</v>
      </c>
      <c r="F118" s="6">
        <v>2</v>
      </c>
      <c r="G118" s="6">
        <v>4</v>
      </c>
      <c r="H118" s="6">
        <v>1</v>
      </c>
      <c r="I118" s="6">
        <f t="shared" si="6"/>
        <v>3</v>
      </c>
      <c r="J118" s="6">
        <f t="shared" si="7"/>
        <v>6</v>
      </c>
      <c r="K118" s="27"/>
      <c r="L118" s="6">
        <v>1</v>
      </c>
      <c r="M118" s="6">
        <f t="shared" si="5"/>
        <v>6</v>
      </c>
      <c r="N118" s="5"/>
      <c r="W118" s="9"/>
      <c r="X118" s="9"/>
      <c r="Y118" s="9"/>
      <c r="Z118" s="9"/>
      <c r="AA118" s="9"/>
      <c r="AB118" s="9"/>
    </row>
    <row r="119" spans="1:28" ht="38.25" hidden="1">
      <c r="A119" s="5" t="s">
        <v>21</v>
      </c>
      <c r="B119" s="6" t="s">
        <v>22</v>
      </c>
      <c r="C119" s="5" t="s">
        <v>350</v>
      </c>
      <c r="D119" s="5" t="s">
        <v>54</v>
      </c>
      <c r="E119" s="5" t="s">
        <v>351</v>
      </c>
      <c r="F119" s="8">
        <v>3</v>
      </c>
      <c r="G119" s="8">
        <v>1</v>
      </c>
      <c r="H119" s="8">
        <v>3</v>
      </c>
      <c r="I119" s="8">
        <f t="shared" si="6"/>
        <v>2</v>
      </c>
      <c r="J119" s="8">
        <f t="shared" si="7"/>
        <v>6</v>
      </c>
      <c r="K119" s="5" t="s">
        <v>352</v>
      </c>
      <c r="L119" s="8">
        <v>0.2</v>
      </c>
      <c r="M119" s="8">
        <f t="shared" si="5"/>
        <v>1.2000000000000002</v>
      </c>
      <c r="N119" s="7"/>
      <c r="W119" s="9"/>
      <c r="X119" s="9"/>
      <c r="Y119" s="9"/>
      <c r="Z119" s="9"/>
      <c r="AA119" s="9"/>
      <c r="AB119" s="9"/>
    </row>
    <row r="120" spans="1:28" ht="51" hidden="1">
      <c r="A120" s="5" t="s">
        <v>182</v>
      </c>
      <c r="B120" s="31" t="s">
        <v>183</v>
      </c>
      <c r="C120" s="5" t="s">
        <v>137</v>
      </c>
      <c r="D120" s="5" t="s">
        <v>54</v>
      </c>
      <c r="E120" s="5" t="s">
        <v>353</v>
      </c>
      <c r="F120" s="8">
        <v>3</v>
      </c>
      <c r="G120" s="8">
        <v>1</v>
      </c>
      <c r="H120" s="8">
        <v>3</v>
      </c>
      <c r="I120" s="8">
        <f t="shared" si="6"/>
        <v>2</v>
      </c>
      <c r="J120" s="8">
        <f t="shared" si="7"/>
        <v>6</v>
      </c>
      <c r="K120" s="5" t="s">
        <v>352</v>
      </c>
      <c r="L120" s="8">
        <v>0.2</v>
      </c>
      <c r="M120" s="8">
        <f t="shared" si="5"/>
        <v>1.2000000000000002</v>
      </c>
      <c r="N120" s="7"/>
      <c r="W120" s="27"/>
      <c r="X120" s="27"/>
      <c r="Y120" s="27"/>
      <c r="Z120" s="27"/>
      <c r="AA120" s="27"/>
      <c r="AB120" s="27"/>
    </row>
    <row r="121" spans="1:28" ht="51" hidden="1">
      <c r="A121" s="5" t="s">
        <v>182</v>
      </c>
      <c r="B121" s="6" t="s">
        <v>183</v>
      </c>
      <c r="C121" s="5" t="s">
        <v>137</v>
      </c>
      <c r="D121" s="5" t="s">
        <v>54</v>
      </c>
      <c r="E121" s="5" t="s">
        <v>354</v>
      </c>
      <c r="F121" s="6">
        <v>3</v>
      </c>
      <c r="G121" s="8">
        <v>1</v>
      </c>
      <c r="H121" s="8">
        <v>3</v>
      </c>
      <c r="I121" s="8">
        <f t="shared" si="6"/>
        <v>2</v>
      </c>
      <c r="J121" s="8">
        <f t="shared" si="7"/>
        <v>6</v>
      </c>
      <c r="K121" s="5" t="s">
        <v>352</v>
      </c>
      <c r="L121" s="8">
        <v>0.2</v>
      </c>
      <c r="M121" s="8">
        <f t="shared" si="5"/>
        <v>1.2000000000000002</v>
      </c>
      <c r="N121" s="7"/>
      <c r="W121" s="27"/>
      <c r="X121" s="27"/>
      <c r="Y121" s="27"/>
      <c r="Z121" s="27"/>
      <c r="AA121" s="27"/>
      <c r="AB121" s="27"/>
    </row>
    <row r="122" spans="1:28" ht="63.75" hidden="1">
      <c r="A122" s="5" t="s">
        <v>28</v>
      </c>
      <c r="B122" s="29" t="s">
        <v>29</v>
      </c>
      <c r="C122" s="5" t="s">
        <v>355</v>
      </c>
      <c r="D122" s="5" t="s">
        <v>106</v>
      </c>
      <c r="E122" s="5" t="s">
        <v>356</v>
      </c>
      <c r="F122" s="8">
        <v>3</v>
      </c>
      <c r="G122" s="8">
        <v>2</v>
      </c>
      <c r="H122" s="8">
        <v>2</v>
      </c>
      <c r="I122" s="8">
        <f t="shared" si="6"/>
        <v>2</v>
      </c>
      <c r="J122" s="8">
        <f t="shared" si="7"/>
        <v>6</v>
      </c>
      <c r="K122" s="5"/>
      <c r="L122" s="8">
        <v>1</v>
      </c>
      <c r="M122" s="8">
        <f t="shared" si="5"/>
        <v>6</v>
      </c>
      <c r="N122" s="7"/>
      <c r="W122" s="9"/>
      <c r="X122" s="9"/>
      <c r="Y122" s="9"/>
      <c r="Z122" s="9"/>
      <c r="AA122" s="9"/>
      <c r="AB122" s="9"/>
    </row>
    <row r="123" spans="1:28" ht="38.25" hidden="1">
      <c r="A123" s="5" t="s">
        <v>357</v>
      </c>
      <c r="B123" s="6" t="s">
        <v>358</v>
      </c>
      <c r="C123" s="5" t="s">
        <v>359</v>
      </c>
      <c r="D123" s="5" t="s">
        <v>360</v>
      </c>
      <c r="E123" s="5" t="s">
        <v>361</v>
      </c>
      <c r="F123" s="6">
        <v>3</v>
      </c>
      <c r="G123" s="6">
        <v>2</v>
      </c>
      <c r="H123" s="6">
        <v>1</v>
      </c>
      <c r="I123" s="6">
        <f t="shared" si="6"/>
        <v>2</v>
      </c>
      <c r="J123" s="6">
        <f t="shared" si="7"/>
        <v>6</v>
      </c>
      <c r="K123" s="5" t="s">
        <v>352</v>
      </c>
      <c r="L123" s="8">
        <v>0.2</v>
      </c>
      <c r="M123" s="6">
        <f t="shared" si="5"/>
        <v>1.2000000000000002</v>
      </c>
      <c r="N123" s="5"/>
      <c r="W123" s="9"/>
      <c r="X123" s="9"/>
      <c r="Y123" s="9"/>
      <c r="Z123" s="9"/>
      <c r="AA123" s="9"/>
      <c r="AB123" s="9"/>
    </row>
    <row r="124" spans="1:28" ht="38.25" hidden="1">
      <c r="A124" s="5" t="s">
        <v>357</v>
      </c>
      <c r="B124" s="6" t="s">
        <v>358</v>
      </c>
      <c r="C124" s="5" t="s">
        <v>359</v>
      </c>
      <c r="D124" s="5" t="s">
        <v>54</v>
      </c>
      <c r="E124" s="5" t="s">
        <v>362</v>
      </c>
      <c r="F124" s="6">
        <v>3</v>
      </c>
      <c r="G124" s="6">
        <v>2</v>
      </c>
      <c r="H124" s="6">
        <v>1</v>
      </c>
      <c r="I124" s="6">
        <f t="shared" si="6"/>
        <v>2</v>
      </c>
      <c r="J124" s="6">
        <f t="shared" si="7"/>
        <v>6</v>
      </c>
      <c r="K124" s="5" t="s">
        <v>352</v>
      </c>
      <c r="L124" s="8">
        <v>0.2</v>
      </c>
      <c r="M124" s="6">
        <f t="shared" si="5"/>
        <v>1.2000000000000002</v>
      </c>
      <c r="N124" s="5"/>
      <c r="W124" s="9"/>
      <c r="X124" s="9"/>
      <c r="Y124" s="9"/>
      <c r="Z124" s="9"/>
      <c r="AA124" s="9"/>
      <c r="AB124" s="9"/>
    </row>
    <row r="125" spans="1:28" ht="63.75" hidden="1">
      <c r="A125" s="5" t="s">
        <v>28</v>
      </c>
      <c r="B125" s="29" t="s">
        <v>29</v>
      </c>
      <c r="C125" s="7" t="s">
        <v>363</v>
      </c>
      <c r="D125" s="5" t="s">
        <v>336</v>
      </c>
      <c r="E125" s="12" t="s">
        <v>364</v>
      </c>
      <c r="F125" s="8">
        <v>3</v>
      </c>
      <c r="G125" s="8">
        <v>1</v>
      </c>
      <c r="H125" s="8">
        <v>3</v>
      </c>
      <c r="I125" s="8">
        <f t="shared" si="6"/>
        <v>2</v>
      </c>
      <c r="J125" s="8">
        <f t="shared" si="7"/>
        <v>6</v>
      </c>
      <c r="K125" s="43" t="s">
        <v>365</v>
      </c>
      <c r="L125" s="8">
        <v>1</v>
      </c>
      <c r="M125" s="8">
        <f t="shared" si="5"/>
        <v>6</v>
      </c>
      <c r="N125" s="7"/>
      <c r="W125" s="27"/>
      <c r="X125" s="27"/>
      <c r="Y125" s="27"/>
      <c r="Z125" s="27"/>
      <c r="AA125" s="27"/>
      <c r="AB125" s="27"/>
    </row>
    <row r="126" spans="1:28" ht="63.75" hidden="1">
      <c r="A126" s="5" t="s">
        <v>28</v>
      </c>
      <c r="B126" s="29" t="s">
        <v>29</v>
      </c>
      <c r="C126" s="7" t="s">
        <v>363</v>
      </c>
      <c r="D126" s="5" t="s">
        <v>106</v>
      </c>
      <c r="E126" s="12" t="s">
        <v>356</v>
      </c>
      <c r="F126" s="8">
        <v>3</v>
      </c>
      <c r="G126" s="8">
        <v>2</v>
      </c>
      <c r="H126" s="8">
        <v>2</v>
      </c>
      <c r="I126" s="8">
        <f t="shared" si="6"/>
        <v>2</v>
      </c>
      <c r="J126" s="8">
        <f t="shared" si="7"/>
        <v>6</v>
      </c>
      <c r="K126" s="12"/>
      <c r="L126" s="8">
        <v>1</v>
      </c>
      <c r="M126" s="8">
        <f t="shared" si="5"/>
        <v>6</v>
      </c>
      <c r="N126" s="7"/>
      <c r="W126" s="27"/>
      <c r="X126" s="27"/>
      <c r="Y126" s="27"/>
      <c r="Z126" s="27"/>
      <c r="AA126" s="27"/>
      <c r="AB126" s="27"/>
    </row>
    <row r="127" spans="1:28" ht="38.25" hidden="1">
      <c r="A127" s="5" t="s">
        <v>14</v>
      </c>
      <c r="B127" s="6" t="s">
        <v>15</v>
      </c>
      <c r="C127" s="7" t="s">
        <v>16</v>
      </c>
      <c r="D127" s="5" t="s">
        <v>93</v>
      </c>
      <c r="E127" s="5" t="s">
        <v>366</v>
      </c>
      <c r="F127" s="8">
        <v>2</v>
      </c>
      <c r="G127" s="8">
        <v>4</v>
      </c>
      <c r="H127" s="8">
        <v>1</v>
      </c>
      <c r="I127" s="8">
        <f t="shared" si="6"/>
        <v>3</v>
      </c>
      <c r="J127" s="8">
        <f t="shared" si="7"/>
        <v>6</v>
      </c>
      <c r="K127" s="5" t="s">
        <v>367</v>
      </c>
      <c r="L127" s="8">
        <v>0.2</v>
      </c>
      <c r="M127" s="8">
        <f t="shared" si="5"/>
        <v>1.2000000000000002</v>
      </c>
      <c r="N127" s="10"/>
    </row>
    <row r="128" spans="1:28" ht="89.25" hidden="1">
      <c r="A128" s="5" t="s">
        <v>48</v>
      </c>
      <c r="B128" s="20" t="s">
        <v>104</v>
      </c>
      <c r="C128" s="44" t="s">
        <v>368</v>
      </c>
      <c r="D128" s="5" t="s">
        <v>51</v>
      </c>
      <c r="E128" s="5" t="s">
        <v>369</v>
      </c>
      <c r="F128" s="8">
        <v>3</v>
      </c>
      <c r="G128" s="8">
        <v>2</v>
      </c>
      <c r="H128" s="8">
        <v>1</v>
      </c>
      <c r="I128" s="8">
        <f t="shared" si="6"/>
        <v>2</v>
      </c>
      <c r="J128" s="8">
        <f t="shared" si="7"/>
        <v>6</v>
      </c>
      <c r="K128" s="5" t="s">
        <v>370</v>
      </c>
      <c r="L128" s="8">
        <v>0.2</v>
      </c>
      <c r="M128" s="8">
        <f t="shared" si="5"/>
        <v>1.2000000000000002</v>
      </c>
      <c r="N128" s="7"/>
      <c r="W128" s="9"/>
      <c r="X128" s="9"/>
      <c r="Y128" s="9"/>
      <c r="Z128" s="9"/>
      <c r="AA128" s="9"/>
      <c r="AB128" s="9"/>
    </row>
    <row r="129" spans="1:28" ht="102" hidden="1">
      <c r="A129" s="5" t="s">
        <v>48</v>
      </c>
      <c r="B129" s="45" t="s">
        <v>104</v>
      </c>
      <c r="C129" s="5" t="s">
        <v>371</v>
      </c>
      <c r="D129" s="5" t="s">
        <v>106</v>
      </c>
      <c r="E129" s="5" t="s">
        <v>372</v>
      </c>
      <c r="F129" s="8">
        <v>3</v>
      </c>
      <c r="G129" s="8">
        <v>3</v>
      </c>
      <c r="H129" s="8">
        <v>1</v>
      </c>
      <c r="I129" s="8">
        <f t="shared" si="6"/>
        <v>2</v>
      </c>
      <c r="J129" s="8">
        <f t="shared" si="7"/>
        <v>6</v>
      </c>
      <c r="K129" s="5" t="s">
        <v>370</v>
      </c>
      <c r="L129" s="8">
        <v>0.2</v>
      </c>
      <c r="M129" s="8">
        <f t="shared" si="5"/>
        <v>1.2000000000000002</v>
      </c>
      <c r="N129" s="7"/>
      <c r="W129" s="9"/>
      <c r="X129" s="9"/>
      <c r="Y129" s="9"/>
      <c r="Z129" s="9"/>
      <c r="AA129" s="9"/>
      <c r="AB129" s="9"/>
    </row>
    <row r="130" spans="1:28" ht="76.5" hidden="1">
      <c r="A130" s="5" t="s">
        <v>48</v>
      </c>
      <c r="B130" s="20" t="s">
        <v>104</v>
      </c>
      <c r="C130" s="5" t="s">
        <v>371</v>
      </c>
      <c r="D130" s="5" t="s">
        <v>51</v>
      </c>
      <c r="E130" s="5" t="s">
        <v>373</v>
      </c>
      <c r="F130" s="8">
        <v>3</v>
      </c>
      <c r="G130" s="8">
        <v>3</v>
      </c>
      <c r="H130" s="8">
        <v>1</v>
      </c>
      <c r="I130" s="8">
        <f t="shared" si="6"/>
        <v>2</v>
      </c>
      <c r="J130" s="8">
        <f t="shared" si="7"/>
        <v>6</v>
      </c>
      <c r="K130" s="5" t="s">
        <v>370</v>
      </c>
      <c r="L130" s="8">
        <v>0.2</v>
      </c>
      <c r="M130" s="8">
        <f t="shared" si="5"/>
        <v>1.2000000000000002</v>
      </c>
      <c r="N130" s="7"/>
      <c r="W130" s="9"/>
      <c r="X130" s="9"/>
      <c r="Y130" s="9"/>
      <c r="Z130" s="9"/>
      <c r="AA130" s="9"/>
      <c r="AB130" s="9"/>
    </row>
    <row r="131" spans="1:28" ht="63.75" hidden="1">
      <c r="A131" s="5" t="s">
        <v>48</v>
      </c>
      <c r="B131" s="29" t="s">
        <v>49</v>
      </c>
      <c r="C131" s="5" t="s">
        <v>50</v>
      </c>
      <c r="D131" s="5" t="s">
        <v>106</v>
      </c>
      <c r="E131" s="5" t="s">
        <v>374</v>
      </c>
      <c r="F131" s="8">
        <v>3</v>
      </c>
      <c r="G131" s="8">
        <v>2</v>
      </c>
      <c r="H131" s="8">
        <v>1</v>
      </c>
      <c r="I131" s="8">
        <f t="shared" si="6"/>
        <v>2</v>
      </c>
      <c r="J131" s="8">
        <f t="shared" si="7"/>
        <v>6</v>
      </c>
      <c r="K131" s="5" t="s">
        <v>375</v>
      </c>
      <c r="L131" s="8">
        <v>0.2</v>
      </c>
      <c r="M131" s="8">
        <f t="shared" si="5"/>
        <v>1.2000000000000002</v>
      </c>
      <c r="N131" s="7"/>
      <c r="W131" s="27"/>
      <c r="X131" s="27"/>
      <c r="Y131" s="27"/>
      <c r="Z131" s="27"/>
      <c r="AA131" s="27"/>
      <c r="AB131" s="27"/>
    </row>
    <row r="132" spans="1:28" ht="51" hidden="1">
      <c r="A132" s="5" t="s">
        <v>48</v>
      </c>
      <c r="B132" s="29" t="s">
        <v>49</v>
      </c>
      <c r="C132" s="5" t="s">
        <v>258</v>
      </c>
      <c r="D132" s="5" t="s">
        <v>51</v>
      </c>
      <c r="E132" s="5" t="s">
        <v>376</v>
      </c>
      <c r="F132" s="8">
        <v>3</v>
      </c>
      <c r="G132" s="8">
        <v>3</v>
      </c>
      <c r="H132" s="8">
        <v>1</v>
      </c>
      <c r="I132" s="8">
        <f t="shared" si="6"/>
        <v>2</v>
      </c>
      <c r="J132" s="8">
        <f t="shared" si="7"/>
        <v>6</v>
      </c>
      <c r="K132" s="5" t="s">
        <v>377</v>
      </c>
      <c r="L132" s="8">
        <v>0.5</v>
      </c>
      <c r="M132" s="8">
        <f t="shared" si="5"/>
        <v>3</v>
      </c>
      <c r="N132" s="7"/>
      <c r="W132" s="9"/>
      <c r="X132" s="9"/>
      <c r="Y132" s="9"/>
      <c r="Z132" s="9"/>
      <c r="AA132" s="9"/>
      <c r="AB132" s="9"/>
    </row>
    <row r="133" spans="1:28" ht="51" hidden="1">
      <c r="A133" s="5" t="s">
        <v>21</v>
      </c>
      <c r="B133" s="6" t="s">
        <v>378</v>
      </c>
      <c r="C133" s="5" t="s">
        <v>379</v>
      </c>
      <c r="D133" s="5" t="s">
        <v>54</v>
      </c>
      <c r="E133" s="5" t="s">
        <v>380</v>
      </c>
      <c r="F133" s="8">
        <v>3</v>
      </c>
      <c r="G133" s="8">
        <v>1</v>
      </c>
      <c r="H133" s="8">
        <v>3</v>
      </c>
      <c r="I133" s="8">
        <f t="shared" si="6"/>
        <v>2</v>
      </c>
      <c r="J133" s="8">
        <f t="shared" si="7"/>
        <v>6</v>
      </c>
      <c r="K133" s="5" t="s">
        <v>381</v>
      </c>
      <c r="L133" s="8">
        <v>0.2</v>
      </c>
      <c r="M133" s="8">
        <f t="shared" si="5"/>
        <v>1.2000000000000002</v>
      </c>
      <c r="N133" s="7"/>
      <c r="W133" s="27"/>
      <c r="X133" s="27"/>
      <c r="Y133" s="27"/>
      <c r="Z133" s="27"/>
      <c r="AA133" s="27"/>
      <c r="AB133" s="27"/>
    </row>
    <row r="134" spans="1:28" ht="51" hidden="1">
      <c r="A134" s="5" t="s">
        <v>182</v>
      </c>
      <c r="B134" s="31" t="s">
        <v>183</v>
      </c>
      <c r="C134" s="5" t="s">
        <v>137</v>
      </c>
      <c r="D134" s="5" t="s">
        <v>54</v>
      </c>
      <c r="E134" s="5" t="s">
        <v>382</v>
      </c>
      <c r="F134" s="6">
        <v>3</v>
      </c>
      <c r="G134" s="8">
        <v>1</v>
      </c>
      <c r="H134" s="8">
        <v>3</v>
      </c>
      <c r="I134" s="6">
        <f t="shared" si="6"/>
        <v>2</v>
      </c>
      <c r="J134" s="6">
        <f t="shared" si="7"/>
        <v>6</v>
      </c>
      <c r="K134" s="5" t="s">
        <v>383</v>
      </c>
      <c r="L134" s="8">
        <v>0.2</v>
      </c>
      <c r="M134" s="32">
        <f t="shared" si="5"/>
        <v>1.2000000000000002</v>
      </c>
      <c r="N134" s="21"/>
      <c r="W134" s="27"/>
      <c r="X134" s="27"/>
      <c r="Y134" s="27"/>
      <c r="Z134" s="27"/>
      <c r="AA134" s="27"/>
      <c r="AB134" s="27"/>
    </row>
    <row r="135" spans="1:28" ht="38.25" hidden="1">
      <c r="A135" s="5" t="s">
        <v>14</v>
      </c>
      <c r="B135" s="6" t="s">
        <v>384</v>
      </c>
      <c r="C135" s="5" t="s">
        <v>385</v>
      </c>
      <c r="D135" s="5" t="s">
        <v>54</v>
      </c>
      <c r="E135" s="5" t="s">
        <v>386</v>
      </c>
      <c r="F135" s="8">
        <v>2</v>
      </c>
      <c r="G135" s="8">
        <v>4</v>
      </c>
      <c r="H135" s="8">
        <v>1</v>
      </c>
      <c r="I135" s="8">
        <f t="shared" si="6"/>
        <v>3</v>
      </c>
      <c r="J135" s="8">
        <f t="shared" si="7"/>
        <v>6</v>
      </c>
      <c r="K135" s="5" t="s">
        <v>387</v>
      </c>
      <c r="L135" s="8">
        <v>0.2</v>
      </c>
      <c r="M135" s="8">
        <f t="shared" si="5"/>
        <v>1.2000000000000002</v>
      </c>
      <c r="N135" s="7"/>
      <c r="W135" s="27"/>
      <c r="X135" s="27"/>
      <c r="Y135" s="27"/>
      <c r="Z135" s="27"/>
      <c r="AA135" s="27"/>
      <c r="AB135" s="27"/>
    </row>
    <row r="136" spans="1:28" ht="38.25" hidden="1">
      <c r="A136" s="5" t="s">
        <v>28</v>
      </c>
      <c r="B136" s="29" t="s">
        <v>29</v>
      </c>
      <c r="C136" s="7" t="s">
        <v>186</v>
      </c>
      <c r="D136" s="5" t="s">
        <v>187</v>
      </c>
      <c r="E136" s="5" t="s">
        <v>388</v>
      </c>
      <c r="F136" s="8">
        <v>2</v>
      </c>
      <c r="G136" s="8">
        <v>4</v>
      </c>
      <c r="H136" s="8">
        <v>1</v>
      </c>
      <c r="I136" s="8">
        <f t="shared" si="6"/>
        <v>3</v>
      </c>
      <c r="J136" s="8">
        <f t="shared" si="7"/>
        <v>6</v>
      </c>
      <c r="K136" s="5" t="s">
        <v>189</v>
      </c>
      <c r="L136" s="8">
        <v>0.5</v>
      </c>
      <c r="M136" s="8">
        <f t="shared" si="5"/>
        <v>3</v>
      </c>
      <c r="N136" s="7"/>
      <c r="W136" s="27"/>
      <c r="X136" s="27"/>
      <c r="Y136" s="27"/>
      <c r="Z136" s="27"/>
      <c r="AA136" s="27"/>
      <c r="AB136" s="27"/>
    </row>
    <row r="137" spans="1:28" ht="38.25" hidden="1">
      <c r="A137" s="5" t="s">
        <v>28</v>
      </c>
      <c r="B137" s="29" t="s">
        <v>29</v>
      </c>
      <c r="C137" s="5" t="s">
        <v>355</v>
      </c>
      <c r="D137" s="5" t="s">
        <v>31</v>
      </c>
      <c r="E137" s="7" t="s">
        <v>389</v>
      </c>
      <c r="F137" s="8">
        <v>3</v>
      </c>
      <c r="G137" s="8">
        <v>1</v>
      </c>
      <c r="H137" s="8">
        <v>3</v>
      </c>
      <c r="I137" s="8">
        <f t="shared" si="6"/>
        <v>2</v>
      </c>
      <c r="J137" s="8">
        <f t="shared" si="7"/>
        <v>6</v>
      </c>
      <c r="K137" s="5" t="s">
        <v>390</v>
      </c>
      <c r="L137" s="8">
        <v>0.5</v>
      </c>
      <c r="M137" s="8">
        <f t="shared" si="5"/>
        <v>3</v>
      </c>
      <c r="N137" s="7"/>
      <c r="W137" s="27"/>
      <c r="X137" s="27"/>
      <c r="Y137" s="27"/>
      <c r="Z137" s="27"/>
      <c r="AA137" s="27"/>
      <c r="AB137" s="27"/>
    </row>
    <row r="138" spans="1:28" ht="38.25" hidden="1">
      <c r="A138" s="5" t="s">
        <v>28</v>
      </c>
      <c r="B138" s="29" t="s">
        <v>29</v>
      </c>
      <c r="C138" s="5" t="s">
        <v>355</v>
      </c>
      <c r="D138" s="5" t="s">
        <v>57</v>
      </c>
      <c r="E138" s="5" t="s">
        <v>391</v>
      </c>
      <c r="F138" s="8">
        <v>3</v>
      </c>
      <c r="G138" s="8">
        <v>2</v>
      </c>
      <c r="H138" s="8">
        <v>2</v>
      </c>
      <c r="I138" s="8">
        <f t="shared" si="6"/>
        <v>2</v>
      </c>
      <c r="J138" s="8">
        <f t="shared" si="7"/>
        <v>6</v>
      </c>
      <c r="K138" s="5" t="s">
        <v>392</v>
      </c>
      <c r="L138" s="8">
        <v>0.5</v>
      </c>
      <c r="M138" s="8">
        <f t="shared" si="5"/>
        <v>3</v>
      </c>
      <c r="N138" s="7"/>
      <c r="W138" s="9"/>
      <c r="X138" s="9"/>
      <c r="Y138" s="9"/>
      <c r="Z138" s="9"/>
      <c r="AA138" s="9"/>
      <c r="AB138" s="9"/>
    </row>
    <row r="139" spans="1:28" ht="38.25" hidden="1">
      <c r="A139" s="5" t="s">
        <v>28</v>
      </c>
      <c r="B139" s="29" t="s">
        <v>29</v>
      </c>
      <c r="C139" s="5" t="s">
        <v>190</v>
      </c>
      <c r="D139" s="5" t="s">
        <v>57</v>
      </c>
      <c r="E139" s="5" t="s">
        <v>393</v>
      </c>
      <c r="F139" s="6">
        <v>3</v>
      </c>
      <c r="G139" s="6">
        <v>2</v>
      </c>
      <c r="H139" s="6">
        <v>2</v>
      </c>
      <c r="I139" s="6">
        <f t="shared" si="6"/>
        <v>2</v>
      </c>
      <c r="J139" s="6">
        <f t="shared" si="7"/>
        <v>6</v>
      </c>
      <c r="K139" s="28" t="s">
        <v>392</v>
      </c>
      <c r="L139" s="6">
        <v>0.5</v>
      </c>
      <c r="M139" s="6">
        <f t="shared" si="5"/>
        <v>3</v>
      </c>
      <c r="N139" s="5"/>
      <c r="W139" s="9"/>
      <c r="X139" s="9"/>
      <c r="Y139" s="9"/>
      <c r="Z139" s="9"/>
      <c r="AA139" s="9"/>
      <c r="AB139" s="9"/>
    </row>
    <row r="140" spans="1:28" ht="63.75" hidden="1">
      <c r="A140" s="5" t="s">
        <v>28</v>
      </c>
      <c r="B140" s="29" t="s">
        <v>29</v>
      </c>
      <c r="C140" s="5" t="s">
        <v>264</v>
      </c>
      <c r="D140" s="5" t="s">
        <v>106</v>
      </c>
      <c r="E140" s="5" t="s">
        <v>394</v>
      </c>
      <c r="F140" s="6">
        <v>3</v>
      </c>
      <c r="G140" s="6">
        <v>1</v>
      </c>
      <c r="H140" s="6">
        <v>3</v>
      </c>
      <c r="I140" s="6">
        <f t="shared" si="6"/>
        <v>2</v>
      </c>
      <c r="J140" s="6">
        <f t="shared" si="7"/>
        <v>6</v>
      </c>
      <c r="K140" s="5" t="s">
        <v>395</v>
      </c>
      <c r="L140" s="6">
        <v>0.5</v>
      </c>
      <c r="M140" s="6">
        <f t="shared" si="5"/>
        <v>3</v>
      </c>
      <c r="N140" s="5"/>
      <c r="W140" s="9"/>
      <c r="X140" s="9"/>
      <c r="Y140" s="9"/>
      <c r="Z140" s="9"/>
      <c r="AA140" s="9"/>
      <c r="AB140" s="9"/>
    </row>
    <row r="141" spans="1:28" ht="51" hidden="1">
      <c r="A141" s="5" t="s">
        <v>60</v>
      </c>
      <c r="B141" s="6" t="s">
        <v>61</v>
      </c>
      <c r="C141" s="5" t="s">
        <v>204</v>
      </c>
      <c r="D141" s="5" t="s">
        <v>98</v>
      </c>
      <c r="E141" s="12" t="s">
        <v>396</v>
      </c>
      <c r="F141" s="6">
        <v>3</v>
      </c>
      <c r="G141" s="6">
        <v>1</v>
      </c>
      <c r="H141" s="6">
        <v>3</v>
      </c>
      <c r="I141" s="6">
        <f t="shared" si="6"/>
        <v>2</v>
      </c>
      <c r="J141" s="6">
        <f t="shared" si="7"/>
        <v>6</v>
      </c>
      <c r="K141" s="12" t="s">
        <v>397</v>
      </c>
      <c r="L141" s="8">
        <v>0.5</v>
      </c>
      <c r="M141" s="8">
        <f t="shared" si="5"/>
        <v>3</v>
      </c>
      <c r="N141" s="5"/>
      <c r="W141" s="27"/>
      <c r="X141" s="27"/>
      <c r="Y141" s="27"/>
      <c r="Z141" s="27"/>
      <c r="AA141" s="27"/>
      <c r="AB141" s="27"/>
    </row>
    <row r="142" spans="1:28" ht="51" hidden="1">
      <c r="A142" s="5" t="s">
        <v>28</v>
      </c>
      <c r="B142" s="29" t="s">
        <v>29</v>
      </c>
      <c r="C142" s="5" t="s">
        <v>186</v>
      </c>
      <c r="D142" s="5" t="s">
        <v>98</v>
      </c>
      <c r="E142" s="12" t="s">
        <v>398</v>
      </c>
      <c r="F142" s="8">
        <v>2</v>
      </c>
      <c r="G142" s="8">
        <v>4</v>
      </c>
      <c r="H142" s="8">
        <v>1</v>
      </c>
      <c r="I142" s="8">
        <f t="shared" si="6"/>
        <v>3</v>
      </c>
      <c r="J142" s="8">
        <f t="shared" si="7"/>
        <v>6</v>
      </c>
      <c r="K142" s="5" t="s">
        <v>399</v>
      </c>
      <c r="L142" s="8">
        <v>0.5</v>
      </c>
      <c r="M142" s="8">
        <f t="shared" si="5"/>
        <v>3</v>
      </c>
      <c r="N142" s="7"/>
      <c r="W142" s="9"/>
      <c r="X142" s="9"/>
      <c r="Y142" s="9"/>
      <c r="Z142" s="9"/>
      <c r="AA142" s="9"/>
      <c r="AB142" s="9"/>
    </row>
    <row r="143" spans="1:28" ht="87" hidden="1" customHeight="1">
      <c r="A143" s="5" t="s">
        <v>182</v>
      </c>
      <c r="B143" s="6" t="s">
        <v>303</v>
      </c>
      <c r="C143" s="7" t="s">
        <v>213</v>
      </c>
      <c r="D143" s="5" t="s">
        <v>214</v>
      </c>
      <c r="E143" s="10" t="s">
        <v>400</v>
      </c>
      <c r="F143" s="8">
        <v>2</v>
      </c>
      <c r="G143" s="8">
        <v>2</v>
      </c>
      <c r="H143" s="8">
        <v>4</v>
      </c>
      <c r="I143" s="8">
        <f t="shared" si="6"/>
        <v>3</v>
      </c>
      <c r="J143" s="8">
        <f t="shared" si="7"/>
        <v>6</v>
      </c>
      <c r="K143" s="5" t="s">
        <v>401</v>
      </c>
      <c r="L143" s="8">
        <v>0.05</v>
      </c>
      <c r="M143" s="8">
        <f t="shared" si="5"/>
        <v>0.30000000000000004</v>
      </c>
      <c r="N143" s="10"/>
      <c r="W143" s="9"/>
      <c r="X143" s="9"/>
      <c r="Y143" s="9"/>
      <c r="Z143" s="9"/>
      <c r="AA143" s="9"/>
      <c r="AB143" s="9"/>
    </row>
    <row r="144" spans="1:28" ht="38.25" hidden="1">
      <c r="A144" s="5" t="s">
        <v>90</v>
      </c>
      <c r="B144" s="6" t="s">
        <v>325</v>
      </c>
      <c r="C144" s="5" t="s">
        <v>402</v>
      </c>
      <c r="D144" s="5" t="s">
        <v>403</v>
      </c>
      <c r="E144" s="24" t="s">
        <v>404</v>
      </c>
      <c r="F144" s="8">
        <v>3</v>
      </c>
      <c r="G144" s="8">
        <v>1</v>
      </c>
      <c r="H144" s="8">
        <v>3</v>
      </c>
      <c r="I144" s="8">
        <f t="shared" si="6"/>
        <v>2</v>
      </c>
      <c r="J144" s="8">
        <f t="shared" si="7"/>
        <v>6</v>
      </c>
      <c r="K144" s="5" t="s">
        <v>266</v>
      </c>
      <c r="L144" s="8">
        <v>0.2</v>
      </c>
      <c r="M144" s="8">
        <f t="shared" si="5"/>
        <v>1.2000000000000002</v>
      </c>
      <c r="N144" s="10"/>
      <c r="W144" s="9"/>
      <c r="X144" s="9"/>
      <c r="Y144" s="9"/>
      <c r="Z144" s="9"/>
      <c r="AA144" s="9"/>
      <c r="AB144" s="9"/>
    </row>
    <row r="145" spans="1:28" ht="76.5" hidden="1">
      <c r="A145" s="5" t="s">
        <v>48</v>
      </c>
      <c r="B145" s="20" t="s">
        <v>104</v>
      </c>
      <c r="C145" s="5" t="s">
        <v>105</v>
      </c>
      <c r="D145" s="5" t="s">
        <v>98</v>
      </c>
      <c r="E145" s="5" t="s">
        <v>405</v>
      </c>
      <c r="F145" s="8">
        <v>2</v>
      </c>
      <c r="G145" s="8">
        <v>4</v>
      </c>
      <c r="H145" s="8">
        <v>1</v>
      </c>
      <c r="I145" s="8">
        <f t="shared" si="6"/>
        <v>3</v>
      </c>
      <c r="J145" s="8">
        <f t="shared" si="7"/>
        <v>6</v>
      </c>
      <c r="K145" s="5" t="s">
        <v>406</v>
      </c>
      <c r="L145" s="8">
        <v>0.2</v>
      </c>
      <c r="M145" s="8">
        <f t="shared" si="5"/>
        <v>1.2000000000000002</v>
      </c>
      <c r="N145" s="7"/>
      <c r="W145" s="27"/>
      <c r="X145" s="27"/>
      <c r="Y145" s="27"/>
      <c r="Z145" s="27"/>
      <c r="AA145" s="27"/>
      <c r="AB145" s="27"/>
    </row>
    <row r="146" spans="1:28" ht="76.5" hidden="1">
      <c r="A146" s="5" t="s">
        <v>48</v>
      </c>
      <c r="B146" s="20" t="s">
        <v>104</v>
      </c>
      <c r="C146" s="5" t="s">
        <v>407</v>
      </c>
      <c r="D146" s="5" t="s">
        <v>54</v>
      </c>
      <c r="E146" s="5" t="s">
        <v>408</v>
      </c>
      <c r="F146" s="8">
        <v>3</v>
      </c>
      <c r="G146" s="8">
        <v>2</v>
      </c>
      <c r="H146" s="8">
        <v>1</v>
      </c>
      <c r="I146" s="8">
        <f t="shared" si="6"/>
        <v>2</v>
      </c>
      <c r="J146" s="8">
        <f t="shared" si="7"/>
        <v>6</v>
      </c>
      <c r="K146" s="5" t="s">
        <v>409</v>
      </c>
      <c r="L146" s="8">
        <v>0.2</v>
      </c>
      <c r="M146" s="8">
        <f t="shared" si="5"/>
        <v>1.2000000000000002</v>
      </c>
      <c r="N146" s="7"/>
      <c r="W146" s="27"/>
      <c r="X146" s="27"/>
      <c r="Y146" s="27"/>
      <c r="Z146" s="27"/>
      <c r="AA146" s="27"/>
      <c r="AB146" s="27"/>
    </row>
    <row r="147" spans="1:28" ht="38.25" hidden="1">
      <c r="A147" s="5" t="s">
        <v>37</v>
      </c>
      <c r="B147" s="6" t="s">
        <v>347</v>
      </c>
      <c r="C147" s="5" t="s">
        <v>348</v>
      </c>
      <c r="D147" s="5" t="s">
        <v>403</v>
      </c>
      <c r="E147" s="5" t="s">
        <v>410</v>
      </c>
      <c r="F147" s="6">
        <v>2</v>
      </c>
      <c r="G147" s="6">
        <v>4</v>
      </c>
      <c r="H147" s="6">
        <v>1</v>
      </c>
      <c r="I147" s="6">
        <f t="shared" si="6"/>
        <v>3</v>
      </c>
      <c r="J147" s="6">
        <f t="shared" si="7"/>
        <v>6</v>
      </c>
      <c r="K147" s="5" t="s">
        <v>84</v>
      </c>
      <c r="L147" s="6">
        <v>0.2</v>
      </c>
      <c r="M147" s="6">
        <f t="shared" si="5"/>
        <v>1.2000000000000002</v>
      </c>
      <c r="N147" s="5"/>
      <c r="W147" s="9"/>
      <c r="X147" s="9"/>
      <c r="Y147" s="9"/>
      <c r="Z147" s="9"/>
      <c r="AA147" s="9"/>
      <c r="AB147" s="9"/>
    </row>
    <row r="148" spans="1:28" ht="38.25" hidden="1">
      <c r="A148" s="5" t="s">
        <v>28</v>
      </c>
      <c r="B148" s="29" t="s">
        <v>29</v>
      </c>
      <c r="C148" s="5" t="s">
        <v>264</v>
      </c>
      <c r="D148" s="5" t="s">
        <v>411</v>
      </c>
      <c r="E148" s="7" t="s">
        <v>412</v>
      </c>
      <c r="F148" s="8">
        <v>3</v>
      </c>
      <c r="G148" s="8">
        <v>1</v>
      </c>
      <c r="H148" s="8">
        <v>3</v>
      </c>
      <c r="I148" s="8">
        <f t="shared" si="6"/>
        <v>2</v>
      </c>
      <c r="J148" s="8">
        <f t="shared" si="7"/>
        <v>6</v>
      </c>
      <c r="K148" s="12" t="s">
        <v>413</v>
      </c>
      <c r="L148" s="8">
        <v>0.2</v>
      </c>
      <c r="M148" s="8">
        <f t="shared" si="5"/>
        <v>1.2000000000000002</v>
      </c>
      <c r="N148" s="7"/>
      <c r="W148" s="9"/>
      <c r="X148" s="9"/>
      <c r="Y148" s="9"/>
      <c r="Z148" s="9"/>
      <c r="AA148" s="9"/>
      <c r="AB148" s="9"/>
    </row>
    <row r="149" spans="1:28" ht="63.75" hidden="1">
      <c r="A149" s="5" t="s">
        <v>28</v>
      </c>
      <c r="B149" s="29" t="s">
        <v>29</v>
      </c>
      <c r="C149" s="5" t="s">
        <v>264</v>
      </c>
      <c r="D149" s="5" t="s">
        <v>414</v>
      </c>
      <c r="E149" s="5" t="s">
        <v>415</v>
      </c>
      <c r="F149" s="8">
        <v>3</v>
      </c>
      <c r="G149" s="8">
        <v>3</v>
      </c>
      <c r="H149" s="8">
        <v>1</v>
      </c>
      <c r="I149" s="8">
        <f t="shared" si="6"/>
        <v>2</v>
      </c>
      <c r="J149" s="8">
        <f t="shared" si="7"/>
        <v>6</v>
      </c>
      <c r="K149" s="12" t="s">
        <v>416</v>
      </c>
      <c r="L149" s="8">
        <v>0.2</v>
      </c>
      <c r="M149" s="8">
        <f t="shared" si="5"/>
        <v>1.2000000000000002</v>
      </c>
      <c r="N149" s="7"/>
      <c r="W149" s="9"/>
      <c r="X149" s="9"/>
      <c r="Y149" s="9"/>
      <c r="Z149" s="9"/>
      <c r="AA149" s="9"/>
      <c r="AB149" s="9"/>
    </row>
    <row r="150" spans="1:28" ht="38.25" hidden="1">
      <c r="A150" s="5" t="s">
        <v>28</v>
      </c>
      <c r="B150" s="29" t="s">
        <v>29</v>
      </c>
      <c r="C150" s="5" t="s">
        <v>141</v>
      </c>
      <c r="D150" s="5" t="s">
        <v>31</v>
      </c>
      <c r="E150" s="7" t="s">
        <v>417</v>
      </c>
      <c r="F150" s="8">
        <v>3</v>
      </c>
      <c r="G150" s="8">
        <v>2</v>
      </c>
      <c r="H150" s="8">
        <v>2</v>
      </c>
      <c r="I150" s="8">
        <f t="shared" si="6"/>
        <v>2</v>
      </c>
      <c r="J150" s="8">
        <f t="shared" si="7"/>
        <v>6</v>
      </c>
      <c r="K150" s="5" t="s">
        <v>413</v>
      </c>
      <c r="L150" s="8">
        <v>0.2</v>
      </c>
      <c r="M150" s="8">
        <f t="shared" si="5"/>
        <v>1.2000000000000002</v>
      </c>
      <c r="N150" s="7"/>
      <c r="W150" s="9"/>
      <c r="X150" s="9"/>
      <c r="Y150" s="9"/>
      <c r="Z150" s="9"/>
      <c r="AA150" s="9"/>
      <c r="AB150" s="9"/>
    </row>
    <row r="151" spans="1:28" ht="38.25" hidden="1">
      <c r="A151" s="5" t="s">
        <v>28</v>
      </c>
      <c r="B151" s="29" t="s">
        <v>29</v>
      </c>
      <c r="C151" s="5" t="s">
        <v>141</v>
      </c>
      <c r="D151" s="5" t="s">
        <v>285</v>
      </c>
      <c r="E151" s="5" t="s">
        <v>418</v>
      </c>
      <c r="F151" s="8">
        <v>3</v>
      </c>
      <c r="G151" s="8">
        <v>2</v>
      </c>
      <c r="H151" s="8">
        <v>2</v>
      </c>
      <c r="I151" s="8">
        <f t="shared" si="6"/>
        <v>2</v>
      </c>
      <c r="J151" s="8">
        <f t="shared" si="7"/>
        <v>6</v>
      </c>
      <c r="K151" s="5" t="s">
        <v>419</v>
      </c>
      <c r="L151" s="8">
        <v>0.2</v>
      </c>
      <c r="M151" s="8">
        <f t="shared" si="5"/>
        <v>1.2000000000000002</v>
      </c>
      <c r="N151" s="7"/>
      <c r="W151" s="9"/>
      <c r="X151" s="9"/>
      <c r="Y151" s="9"/>
      <c r="Z151" s="9"/>
      <c r="AA151" s="9"/>
      <c r="AB151" s="9"/>
    </row>
    <row r="152" spans="1:28" ht="63.75" hidden="1">
      <c r="A152" s="5" t="s">
        <v>28</v>
      </c>
      <c r="B152" s="29" t="s">
        <v>29</v>
      </c>
      <c r="C152" s="5" t="s">
        <v>30</v>
      </c>
      <c r="D152" s="5" t="s">
        <v>106</v>
      </c>
      <c r="E152" s="5" t="s">
        <v>420</v>
      </c>
      <c r="F152" s="8">
        <v>3</v>
      </c>
      <c r="G152" s="8">
        <v>2</v>
      </c>
      <c r="H152" s="8">
        <v>1</v>
      </c>
      <c r="I152" s="8">
        <f t="shared" si="6"/>
        <v>2</v>
      </c>
      <c r="J152" s="8">
        <f t="shared" si="7"/>
        <v>6</v>
      </c>
      <c r="K152" s="5" t="s">
        <v>421</v>
      </c>
      <c r="L152" s="8">
        <v>0.2</v>
      </c>
      <c r="M152" s="8">
        <f t="shared" si="5"/>
        <v>1.2000000000000002</v>
      </c>
      <c r="N152" s="7"/>
      <c r="W152" s="9"/>
      <c r="X152" s="9"/>
      <c r="Y152" s="9"/>
      <c r="Z152" s="9"/>
      <c r="AA152" s="9"/>
      <c r="AB152" s="9"/>
    </row>
    <row r="153" spans="1:28" ht="114.75" hidden="1">
      <c r="A153" s="5" t="s">
        <v>60</v>
      </c>
      <c r="B153" s="6" t="s">
        <v>61</v>
      </c>
      <c r="C153" s="5" t="s">
        <v>422</v>
      </c>
      <c r="D153" s="5" t="s">
        <v>423</v>
      </c>
      <c r="E153" s="5" t="s">
        <v>424</v>
      </c>
      <c r="F153" s="8">
        <v>3</v>
      </c>
      <c r="G153" s="8">
        <v>3</v>
      </c>
      <c r="H153" s="8">
        <v>1</v>
      </c>
      <c r="I153" s="8">
        <f t="shared" si="6"/>
        <v>2</v>
      </c>
      <c r="J153" s="8">
        <f t="shared" si="7"/>
        <v>6</v>
      </c>
      <c r="K153" s="5" t="s">
        <v>425</v>
      </c>
      <c r="L153" s="8">
        <v>0.2</v>
      </c>
      <c r="M153" s="8">
        <f t="shared" si="5"/>
        <v>1.2000000000000002</v>
      </c>
      <c r="N153" s="7"/>
      <c r="W153" s="9"/>
      <c r="X153" s="9"/>
      <c r="Y153" s="9"/>
      <c r="Z153" s="9"/>
      <c r="AA153" s="9"/>
      <c r="AB153" s="9"/>
    </row>
    <row r="154" spans="1:28" ht="63.75" hidden="1">
      <c r="A154" s="5" t="s">
        <v>60</v>
      </c>
      <c r="B154" s="6" t="s">
        <v>150</v>
      </c>
      <c r="C154" s="5" t="s">
        <v>145</v>
      </c>
      <c r="D154" s="5" t="s">
        <v>426</v>
      </c>
      <c r="E154" s="5" t="s">
        <v>427</v>
      </c>
      <c r="F154" s="8">
        <v>3</v>
      </c>
      <c r="G154" s="8">
        <v>2</v>
      </c>
      <c r="H154" s="8">
        <v>2</v>
      </c>
      <c r="I154" s="8">
        <f t="shared" si="6"/>
        <v>2</v>
      </c>
      <c r="J154" s="8">
        <f t="shared" si="7"/>
        <v>6</v>
      </c>
      <c r="K154" s="5" t="s">
        <v>428</v>
      </c>
      <c r="L154" s="8">
        <v>0.2</v>
      </c>
      <c r="M154" s="8">
        <f t="shared" si="5"/>
        <v>1.2000000000000002</v>
      </c>
      <c r="N154" s="7"/>
      <c r="W154" s="9"/>
      <c r="X154" s="9"/>
      <c r="Y154" s="9"/>
      <c r="Z154" s="9"/>
      <c r="AA154" s="9"/>
      <c r="AB154" s="9"/>
    </row>
    <row r="155" spans="1:28" ht="38.25" hidden="1">
      <c r="A155" s="5" t="s">
        <v>60</v>
      </c>
      <c r="B155" s="6" t="s">
        <v>150</v>
      </c>
      <c r="C155" s="5" t="s">
        <v>429</v>
      </c>
      <c r="D155" s="5" t="s">
        <v>31</v>
      </c>
      <c r="E155" s="5" t="s">
        <v>430</v>
      </c>
      <c r="F155" s="8">
        <v>3</v>
      </c>
      <c r="G155" s="8">
        <v>2</v>
      </c>
      <c r="H155" s="8">
        <v>1</v>
      </c>
      <c r="I155" s="8">
        <f t="shared" si="6"/>
        <v>2</v>
      </c>
      <c r="J155" s="8">
        <f t="shared" si="7"/>
        <v>6</v>
      </c>
      <c r="K155" s="5" t="s">
        <v>431</v>
      </c>
      <c r="L155" s="8">
        <v>0.2</v>
      </c>
      <c r="M155" s="8">
        <f t="shared" si="5"/>
        <v>1.2000000000000002</v>
      </c>
      <c r="N155" s="7"/>
      <c r="W155" s="27"/>
      <c r="X155" s="27"/>
      <c r="Y155" s="27"/>
      <c r="Z155" s="27"/>
      <c r="AA155" s="27"/>
      <c r="AB155" s="27"/>
    </row>
    <row r="156" spans="1:28" ht="63.75" hidden="1">
      <c r="A156" s="5" t="s">
        <v>60</v>
      </c>
      <c r="B156" s="6" t="s">
        <v>61</v>
      </c>
      <c r="C156" s="7" t="s">
        <v>145</v>
      </c>
      <c r="D156" s="5" t="s">
        <v>426</v>
      </c>
      <c r="E156" s="5" t="s">
        <v>427</v>
      </c>
      <c r="F156" s="8">
        <v>3</v>
      </c>
      <c r="G156" s="8">
        <v>2</v>
      </c>
      <c r="H156" s="8">
        <v>2</v>
      </c>
      <c r="I156" s="8">
        <f t="shared" si="6"/>
        <v>2</v>
      </c>
      <c r="J156" s="8">
        <f t="shared" si="7"/>
        <v>6</v>
      </c>
      <c r="K156" s="5" t="s">
        <v>432</v>
      </c>
      <c r="L156" s="8">
        <v>0.2</v>
      </c>
      <c r="M156" s="8">
        <f t="shared" si="5"/>
        <v>1.2000000000000002</v>
      </c>
      <c r="N156" s="7" t="s">
        <v>433</v>
      </c>
      <c r="W156" s="27"/>
      <c r="X156" s="27"/>
      <c r="Y156" s="27"/>
      <c r="Z156" s="27"/>
      <c r="AA156" s="27"/>
      <c r="AB156" s="27"/>
    </row>
    <row r="157" spans="1:28" ht="63.75" hidden="1">
      <c r="A157" s="5" t="s">
        <v>28</v>
      </c>
      <c r="B157" s="29" t="s">
        <v>29</v>
      </c>
      <c r="C157" s="5" t="s">
        <v>34</v>
      </c>
      <c r="D157" s="5" t="s">
        <v>106</v>
      </c>
      <c r="E157" s="5" t="s">
        <v>434</v>
      </c>
      <c r="F157" s="8">
        <v>3</v>
      </c>
      <c r="G157" s="8">
        <v>2</v>
      </c>
      <c r="H157" s="8">
        <v>1</v>
      </c>
      <c r="I157" s="8">
        <f t="shared" si="6"/>
        <v>2</v>
      </c>
      <c r="J157" s="8">
        <f t="shared" si="7"/>
        <v>6</v>
      </c>
      <c r="K157" s="5" t="s">
        <v>421</v>
      </c>
      <c r="L157" s="8">
        <v>0.2</v>
      </c>
      <c r="M157" s="8">
        <f t="shared" si="5"/>
        <v>1.2000000000000002</v>
      </c>
      <c r="N157" s="7"/>
      <c r="W157" s="27"/>
      <c r="X157" s="27"/>
      <c r="Y157" s="27"/>
      <c r="Z157" s="27"/>
      <c r="AA157" s="27"/>
      <c r="AB157" s="27"/>
    </row>
    <row r="158" spans="1:28" ht="63.75" hidden="1">
      <c r="A158" s="5" t="s">
        <v>28</v>
      </c>
      <c r="B158" s="29" t="s">
        <v>29</v>
      </c>
      <c r="C158" s="5" t="s">
        <v>284</v>
      </c>
      <c r="D158" s="5" t="s">
        <v>57</v>
      </c>
      <c r="E158" s="12" t="s">
        <v>435</v>
      </c>
      <c r="F158" s="8">
        <v>3</v>
      </c>
      <c r="G158" s="8">
        <v>2</v>
      </c>
      <c r="H158" s="8">
        <v>2</v>
      </c>
      <c r="I158" s="8">
        <f t="shared" si="6"/>
        <v>2</v>
      </c>
      <c r="J158" s="8">
        <f t="shared" si="7"/>
        <v>6</v>
      </c>
      <c r="K158" s="12" t="s">
        <v>392</v>
      </c>
      <c r="L158" s="8">
        <v>0.2</v>
      </c>
      <c r="M158" s="8">
        <f t="shared" si="5"/>
        <v>1.2000000000000002</v>
      </c>
      <c r="N158" s="7"/>
      <c r="W158" s="27"/>
      <c r="X158" s="27"/>
      <c r="Y158" s="27"/>
      <c r="Z158" s="27"/>
      <c r="AA158" s="27"/>
      <c r="AB158" s="27"/>
    </row>
    <row r="159" spans="1:28" ht="38.25" hidden="1">
      <c r="A159" s="5" t="s">
        <v>28</v>
      </c>
      <c r="B159" s="29" t="s">
        <v>29</v>
      </c>
      <c r="C159" s="7" t="s">
        <v>363</v>
      </c>
      <c r="D159" s="5" t="s">
        <v>57</v>
      </c>
      <c r="E159" s="12" t="s">
        <v>436</v>
      </c>
      <c r="F159" s="8">
        <v>3</v>
      </c>
      <c r="G159" s="8">
        <v>2</v>
      </c>
      <c r="H159" s="8">
        <v>2</v>
      </c>
      <c r="I159" s="8">
        <f t="shared" si="6"/>
        <v>2</v>
      </c>
      <c r="J159" s="8">
        <f t="shared" si="7"/>
        <v>6</v>
      </c>
      <c r="K159" s="12" t="s">
        <v>392</v>
      </c>
      <c r="L159" s="8">
        <v>0.2</v>
      </c>
      <c r="M159" s="8">
        <f t="shared" si="5"/>
        <v>1.2000000000000002</v>
      </c>
      <c r="N159" s="7"/>
      <c r="W159" s="27"/>
      <c r="X159" s="27"/>
      <c r="Y159" s="27"/>
      <c r="Z159" s="27"/>
      <c r="AA159" s="27"/>
      <c r="AB159" s="27"/>
    </row>
    <row r="160" spans="1:28" ht="51" hidden="1">
      <c r="A160" s="5" t="s">
        <v>28</v>
      </c>
      <c r="B160" s="29" t="s">
        <v>29</v>
      </c>
      <c r="C160" s="5" t="s">
        <v>437</v>
      </c>
      <c r="D160" s="5" t="s">
        <v>423</v>
      </c>
      <c r="E160" s="46" t="s">
        <v>438</v>
      </c>
      <c r="F160" s="8">
        <v>3</v>
      </c>
      <c r="G160" s="8">
        <v>1</v>
      </c>
      <c r="H160" s="8">
        <v>3</v>
      </c>
      <c r="I160" s="8">
        <f t="shared" si="6"/>
        <v>2</v>
      </c>
      <c r="J160" s="8">
        <f t="shared" si="7"/>
        <v>6</v>
      </c>
      <c r="K160" s="12" t="s">
        <v>439</v>
      </c>
      <c r="L160" s="8">
        <v>0.2</v>
      </c>
      <c r="M160" s="8">
        <f t="shared" si="5"/>
        <v>1.2000000000000002</v>
      </c>
      <c r="N160" s="7"/>
      <c r="W160" s="9"/>
      <c r="X160" s="9"/>
      <c r="Y160" s="9"/>
      <c r="Z160" s="9"/>
      <c r="AA160" s="9"/>
      <c r="AB160" s="9"/>
    </row>
    <row r="161" spans="1:28" ht="63.75" hidden="1">
      <c r="A161" s="5" t="s">
        <v>28</v>
      </c>
      <c r="B161" s="29" t="s">
        <v>29</v>
      </c>
      <c r="C161" s="7" t="s">
        <v>264</v>
      </c>
      <c r="D161" s="5" t="s">
        <v>106</v>
      </c>
      <c r="E161" s="12" t="s">
        <v>440</v>
      </c>
      <c r="F161" s="8">
        <v>3</v>
      </c>
      <c r="G161" s="8">
        <v>1</v>
      </c>
      <c r="H161" s="8">
        <v>3</v>
      </c>
      <c r="I161" s="8">
        <f t="shared" si="6"/>
        <v>2</v>
      </c>
      <c r="J161" s="8">
        <f t="shared" si="7"/>
        <v>6</v>
      </c>
      <c r="K161" s="34" t="s">
        <v>441</v>
      </c>
      <c r="L161" s="8">
        <v>0.2</v>
      </c>
      <c r="M161" s="8">
        <f t="shared" si="5"/>
        <v>1.2000000000000002</v>
      </c>
      <c r="N161" s="7"/>
      <c r="W161" s="9"/>
      <c r="X161" s="9"/>
      <c r="Y161" s="9"/>
      <c r="Z161" s="9"/>
      <c r="AA161" s="9"/>
      <c r="AB161" s="9"/>
    </row>
    <row r="162" spans="1:28" ht="38.25" hidden="1">
      <c r="A162" s="5" t="s">
        <v>28</v>
      </c>
      <c r="B162" s="29" t="s">
        <v>29</v>
      </c>
      <c r="C162" s="7" t="s">
        <v>264</v>
      </c>
      <c r="D162" s="5" t="s">
        <v>336</v>
      </c>
      <c r="E162" s="22" t="s">
        <v>442</v>
      </c>
      <c r="F162" s="8">
        <v>3</v>
      </c>
      <c r="G162" s="8">
        <v>1</v>
      </c>
      <c r="H162" s="8">
        <v>3</v>
      </c>
      <c r="I162" s="8">
        <f t="shared" si="6"/>
        <v>2</v>
      </c>
      <c r="J162" s="8">
        <f t="shared" si="7"/>
        <v>6</v>
      </c>
      <c r="K162" s="34" t="s">
        <v>443</v>
      </c>
      <c r="L162" s="8">
        <v>0.2</v>
      </c>
      <c r="M162" s="8">
        <f t="shared" si="5"/>
        <v>1.2000000000000002</v>
      </c>
      <c r="N162" s="7"/>
      <c r="W162" s="9"/>
      <c r="X162" s="9"/>
      <c r="Y162" s="9"/>
      <c r="Z162" s="9"/>
      <c r="AA162" s="9"/>
      <c r="AB162" s="9"/>
    </row>
    <row r="163" spans="1:28" ht="63.75" hidden="1">
      <c r="A163" s="5" t="s">
        <v>28</v>
      </c>
      <c r="B163" s="29" t="s">
        <v>29</v>
      </c>
      <c r="C163" s="7" t="s">
        <v>264</v>
      </c>
      <c r="D163" s="5" t="s">
        <v>414</v>
      </c>
      <c r="E163" s="12" t="s">
        <v>444</v>
      </c>
      <c r="F163" s="8">
        <v>3</v>
      </c>
      <c r="G163" s="8">
        <v>3</v>
      </c>
      <c r="H163" s="8">
        <v>1</v>
      </c>
      <c r="I163" s="8">
        <f t="shared" si="6"/>
        <v>2</v>
      </c>
      <c r="J163" s="8">
        <f t="shared" si="7"/>
        <v>6</v>
      </c>
      <c r="K163" s="34" t="s">
        <v>416</v>
      </c>
      <c r="L163" s="8">
        <v>0.2</v>
      </c>
      <c r="M163" s="8">
        <f t="shared" si="5"/>
        <v>1.2000000000000002</v>
      </c>
      <c r="N163" s="7"/>
      <c r="W163" s="9"/>
      <c r="X163" s="9"/>
      <c r="Y163" s="9"/>
      <c r="Z163" s="9"/>
      <c r="AA163" s="9"/>
      <c r="AB163" s="9"/>
    </row>
    <row r="164" spans="1:28" ht="51" hidden="1">
      <c r="A164" s="5" t="s">
        <v>28</v>
      </c>
      <c r="B164" s="29" t="s">
        <v>29</v>
      </c>
      <c r="C164" s="5" t="s">
        <v>155</v>
      </c>
      <c r="D164" s="5" t="s">
        <v>31</v>
      </c>
      <c r="E164" s="7" t="s">
        <v>417</v>
      </c>
      <c r="F164" s="8">
        <v>3</v>
      </c>
      <c r="G164" s="8">
        <v>2</v>
      </c>
      <c r="H164" s="8">
        <v>2</v>
      </c>
      <c r="I164" s="8">
        <f t="shared" si="6"/>
        <v>2</v>
      </c>
      <c r="J164" s="8">
        <f t="shared" si="7"/>
        <v>6</v>
      </c>
      <c r="K164" s="47"/>
      <c r="L164" s="8">
        <v>0.2</v>
      </c>
      <c r="M164" s="8">
        <f t="shared" si="5"/>
        <v>1.2000000000000002</v>
      </c>
      <c r="N164" s="7"/>
      <c r="W164" s="9"/>
      <c r="X164" s="9"/>
      <c r="Y164" s="9"/>
      <c r="Z164" s="9"/>
      <c r="AA164" s="9"/>
      <c r="AB164" s="9"/>
    </row>
    <row r="165" spans="1:28" ht="63.75" hidden="1">
      <c r="A165" s="5" t="s">
        <v>28</v>
      </c>
      <c r="B165" s="48" t="s">
        <v>445</v>
      </c>
      <c r="C165" s="49" t="s">
        <v>446</v>
      </c>
      <c r="D165" s="50" t="s">
        <v>447</v>
      </c>
      <c r="E165" s="50" t="s">
        <v>448</v>
      </c>
      <c r="F165" s="51">
        <v>2</v>
      </c>
      <c r="G165" s="51">
        <v>2</v>
      </c>
      <c r="H165" s="51">
        <v>2</v>
      </c>
      <c r="I165" s="51">
        <f t="shared" si="6"/>
        <v>2</v>
      </c>
      <c r="J165" s="52">
        <f t="shared" si="7"/>
        <v>4</v>
      </c>
      <c r="K165" s="49"/>
      <c r="L165" s="51">
        <v>0.5</v>
      </c>
      <c r="M165" s="51">
        <f t="shared" si="5"/>
        <v>2</v>
      </c>
      <c r="N165" s="49" t="s">
        <v>449</v>
      </c>
      <c r="W165" s="53"/>
      <c r="X165" s="53"/>
      <c r="Y165" s="53"/>
      <c r="Z165" s="53"/>
      <c r="AA165" s="53"/>
      <c r="AB165" s="53"/>
    </row>
    <row r="166" spans="1:28" ht="63.75" hidden="1">
      <c r="A166" s="5" t="s">
        <v>28</v>
      </c>
      <c r="B166" s="48" t="s">
        <v>445</v>
      </c>
      <c r="C166" s="49" t="s">
        <v>446</v>
      </c>
      <c r="D166" s="50" t="s">
        <v>447</v>
      </c>
      <c r="E166" s="50" t="s">
        <v>450</v>
      </c>
      <c r="F166" s="51">
        <v>2</v>
      </c>
      <c r="G166" s="51">
        <v>2</v>
      </c>
      <c r="H166" s="51">
        <v>2</v>
      </c>
      <c r="I166" s="51">
        <f t="shared" si="6"/>
        <v>2</v>
      </c>
      <c r="J166" s="52">
        <f t="shared" si="7"/>
        <v>4</v>
      </c>
      <c r="K166" s="54" t="s">
        <v>451</v>
      </c>
      <c r="L166" s="55">
        <v>0.2</v>
      </c>
      <c r="M166" s="51">
        <f t="shared" si="5"/>
        <v>0.8</v>
      </c>
      <c r="N166" s="56"/>
      <c r="W166" s="9"/>
      <c r="X166" s="9"/>
      <c r="Y166" s="9"/>
      <c r="Z166" s="9"/>
      <c r="AA166" s="9"/>
      <c r="AB166" s="9"/>
    </row>
    <row r="167" spans="1:28" ht="38.25" hidden="1">
      <c r="A167" s="5" t="s">
        <v>127</v>
      </c>
      <c r="B167" s="6" t="s">
        <v>128</v>
      </c>
      <c r="C167" s="5" t="s">
        <v>429</v>
      </c>
      <c r="D167" s="5" t="s">
        <v>31</v>
      </c>
      <c r="E167" s="5" t="s">
        <v>430</v>
      </c>
      <c r="F167" s="8">
        <v>3</v>
      </c>
      <c r="G167" s="8">
        <v>2</v>
      </c>
      <c r="H167" s="8">
        <v>1</v>
      </c>
      <c r="I167" s="8">
        <f t="shared" si="6"/>
        <v>2</v>
      </c>
      <c r="J167" s="8">
        <f t="shared" si="7"/>
        <v>6</v>
      </c>
      <c r="K167" s="5" t="s">
        <v>431</v>
      </c>
      <c r="L167" s="8">
        <v>0.2</v>
      </c>
      <c r="M167" s="8">
        <f t="shared" si="5"/>
        <v>1.2000000000000002</v>
      </c>
      <c r="N167" s="7"/>
      <c r="W167" s="9"/>
      <c r="X167" s="9"/>
      <c r="Y167" s="9"/>
      <c r="Z167" s="9"/>
      <c r="AA167" s="9"/>
      <c r="AB167" s="9"/>
    </row>
    <row r="168" spans="1:28" ht="63.75" hidden="1">
      <c r="A168" s="5" t="s">
        <v>127</v>
      </c>
      <c r="B168" s="6" t="s">
        <v>128</v>
      </c>
      <c r="C168" s="5" t="s">
        <v>145</v>
      </c>
      <c r="D168" s="5" t="s">
        <v>426</v>
      </c>
      <c r="E168" s="57" t="s">
        <v>427</v>
      </c>
      <c r="F168" s="8">
        <v>3</v>
      </c>
      <c r="G168" s="8">
        <v>2</v>
      </c>
      <c r="H168" s="8">
        <v>2</v>
      </c>
      <c r="I168" s="8">
        <f t="shared" si="6"/>
        <v>2</v>
      </c>
      <c r="J168" s="8">
        <f t="shared" si="7"/>
        <v>6</v>
      </c>
      <c r="K168" s="57" t="s">
        <v>432</v>
      </c>
      <c r="L168" s="8">
        <v>0.2</v>
      </c>
      <c r="M168" s="8">
        <f t="shared" si="5"/>
        <v>1.2000000000000002</v>
      </c>
      <c r="N168" s="7" t="s">
        <v>433</v>
      </c>
      <c r="W168" s="9"/>
      <c r="X168" s="9"/>
      <c r="Y168" s="9"/>
      <c r="Z168" s="9"/>
      <c r="AA168" s="9"/>
      <c r="AB168" s="9"/>
    </row>
    <row r="169" spans="1:28" ht="51" hidden="1">
      <c r="A169" s="5" t="s">
        <v>127</v>
      </c>
      <c r="B169" s="6" t="s">
        <v>128</v>
      </c>
      <c r="C169" s="5" t="s">
        <v>186</v>
      </c>
      <c r="D169" s="27" t="s">
        <v>98</v>
      </c>
      <c r="E169" s="43" t="s">
        <v>452</v>
      </c>
      <c r="F169" s="8">
        <v>2</v>
      </c>
      <c r="G169" s="8">
        <v>4</v>
      </c>
      <c r="H169" s="8">
        <v>1</v>
      </c>
      <c r="I169" s="8">
        <f t="shared" si="6"/>
        <v>3</v>
      </c>
      <c r="J169" s="8">
        <f t="shared" si="7"/>
        <v>6</v>
      </c>
      <c r="K169" s="57" t="s">
        <v>399</v>
      </c>
      <c r="L169" s="8">
        <v>0.2</v>
      </c>
      <c r="M169" s="8">
        <f t="shared" si="5"/>
        <v>1.2000000000000002</v>
      </c>
      <c r="N169" s="7"/>
      <c r="W169" s="9"/>
      <c r="X169" s="9"/>
      <c r="Y169" s="9"/>
      <c r="Z169" s="9"/>
      <c r="AA169" s="9"/>
      <c r="AB169" s="9"/>
    </row>
    <row r="170" spans="1:28" ht="51" hidden="1">
      <c r="A170" s="5" t="s">
        <v>28</v>
      </c>
      <c r="B170" s="48" t="s">
        <v>445</v>
      </c>
      <c r="C170" s="5" t="s">
        <v>453</v>
      </c>
      <c r="D170" s="5" t="s">
        <v>65</v>
      </c>
      <c r="E170" s="57" t="s">
        <v>454</v>
      </c>
      <c r="F170" s="8">
        <v>2</v>
      </c>
      <c r="G170" s="8">
        <v>2</v>
      </c>
      <c r="H170" s="8">
        <v>4</v>
      </c>
      <c r="I170" s="8">
        <f t="shared" si="6"/>
        <v>3</v>
      </c>
      <c r="J170" s="8">
        <f t="shared" si="7"/>
        <v>6</v>
      </c>
      <c r="K170" s="57" t="s">
        <v>455</v>
      </c>
      <c r="L170" s="8">
        <v>0.2</v>
      </c>
      <c r="M170" s="8">
        <f t="shared" si="5"/>
        <v>1.2000000000000002</v>
      </c>
      <c r="N170" s="7"/>
      <c r="W170" s="9"/>
      <c r="X170" s="9"/>
      <c r="Y170" s="9"/>
      <c r="Z170" s="9"/>
      <c r="AA170" s="9"/>
      <c r="AB170" s="9"/>
    </row>
    <row r="171" spans="1:28" ht="38.25" hidden="1">
      <c r="A171" s="5" t="s">
        <v>28</v>
      </c>
      <c r="B171" s="48" t="s">
        <v>445</v>
      </c>
      <c r="C171" s="5" t="s">
        <v>453</v>
      </c>
      <c r="D171" s="5" t="s">
        <v>138</v>
      </c>
      <c r="E171" s="5" t="s">
        <v>456</v>
      </c>
      <c r="F171" s="8">
        <v>2</v>
      </c>
      <c r="G171" s="8">
        <v>2</v>
      </c>
      <c r="H171" s="8">
        <v>4</v>
      </c>
      <c r="I171" s="8">
        <f t="shared" si="6"/>
        <v>3</v>
      </c>
      <c r="J171" s="8">
        <f t="shared" si="7"/>
        <v>6</v>
      </c>
      <c r="K171" s="57" t="s">
        <v>457</v>
      </c>
      <c r="L171" s="8">
        <v>0.2</v>
      </c>
      <c r="M171" s="8">
        <f t="shared" si="5"/>
        <v>1.2000000000000002</v>
      </c>
      <c r="N171" s="5"/>
      <c r="W171" s="9"/>
      <c r="X171" s="9"/>
      <c r="Y171" s="9"/>
      <c r="Z171" s="9"/>
      <c r="AA171" s="9"/>
      <c r="AB171" s="9"/>
    </row>
    <row r="172" spans="1:28" ht="63.75" hidden="1">
      <c r="A172" s="5" t="s">
        <v>28</v>
      </c>
      <c r="B172" s="48" t="s">
        <v>445</v>
      </c>
      <c r="C172" s="5" t="s">
        <v>458</v>
      </c>
      <c r="D172" s="5" t="s">
        <v>31</v>
      </c>
      <c r="E172" s="57" t="s">
        <v>459</v>
      </c>
      <c r="F172" s="8">
        <v>2</v>
      </c>
      <c r="G172" s="8">
        <v>2</v>
      </c>
      <c r="H172" s="8">
        <v>4</v>
      </c>
      <c r="I172" s="8">
        <f t="shared" si="6"/>
        <v>3</v>
      </c>
      <c r="J172" s="8">
        <f t="shared" si="7"/>
        <v>6</v>
      </c>
      <c r="K172" s="5" t="s">
        <v>460</v>
      </c>
      <c r="L172" s="8">
        <v>0.2</v>
      </c>
      <c r="M172" s="8">
        <f t="shared" si="5"/>
        <v>1.2000000000000002</v>
      </c>
      <c r="N172" s="5" t="s">
        <v>461</v>
      </c>
      <c r="W172" s="9"/>
      <c r="X172" s="9"/>
      <c r="Y172" s="9"/>
      <c r="Z172" s="9"/>
      <c r="AA172" s="9"/>
      <c r="AB172" s="9"/>
    </row>
    <row r="173" spans="1:28" ht="38.25" hidden="1">
      <c r="A173" s="5" t="s">
        <v>28</v>
      </c>
      <c r="B173" s="48" t="s">
        <v>445</v>
      </c>
      <c r="C173" s="5" t="s">
        <v>458</v>
      </c>
      <c r="D173" s="5" t="s">
        <v>57</v>
      </c>
      <c r="E173" s="57" t="s">
        <v>462</v>
      </c>
      <c r="F173" s="8">
        <v>2</v>
      </c>
      <c r="G173" s="8">
        <v>2</v>
      </c>
      <c r="H173" s="8">
        <v>4</v>
      </c>
      <c r="I173" s="8">
        <f t="shared" si="6"/>
        <v>3</v>
      </c>
      <c r="J173" s="8">
        <f t="shared" si="7"/>
        <v>6</v>
      </c>
      <c r="K173" s="5" t="s">
        <v>463</v>
      </c>
      <c r="L173" s="8">
        <v>0.2</v>
      </c>
      <c r="M173" s="8">
        <f t="shared" si="5"/>
        <v>1.2000000000000002</v>
      </c>
      <c r="N173" s="7"/>
      <c r="W173" s="9"/>
      <c r="X173" s="9"/>
      <c r="Y173" s="9"/>
      <c r="Z173" s="9"/>
      <c r="AA173" s="9"/>
      <c r="AB173" s="9"/>
    </row>
    <row r="174" spans="1:28" ht="63.75" hidden="1">
      <c r="A174" s="5" t="s">
        <v>28</v>
      </c>
      <c r="B174" s="48" t="s">
        <v>445</v>
      </c>
      <c r="C174" s="5" t="s">
        <v>458</v>
      </c>
      <c r="D174" s="5" t="s">
        <v>106</v>
      </c>
      <c r="E174" s="57" t="s">
        <v>464</v>
      </c>
      <c r="F174" s="8">
        <v>2</v>
      </c>
      <c r="G174" s="8">
        <v>2</v>
      </c>
      <c r="H174" s="8">
        <v>4</v>
      </c>
      <c r="I174" s="8">
        <f t="shared" si="6"/>
        <v>3</v>
      </c>
      <c r="J174" s="8">
        <f t="shared" si="7"/>
        <v>6</v>
      </c>
      <c r="K174" s="57" t="s">
        <v>465</v>
      </c>
      <c r="L174" s="8">
        <v>0.2</v>
      </c>
      <c r="M174" s="8">
        <f t="shared" si="5"/>
        <v>1.2000000000000002</v>
      </c>
      <c r="N174" s="7" t="s">
        <v>466</v>
      </c>
      <c r="W174" s="9"/>
      <c r="X174" s="9"/>
      <c r="Y174" s="9"/>
      <c r="Z174" s="9"/>
      <c r="AA174" s="9"/>
      <c r="AB174" s="9"/>
    </row>
    <row r="175" spans="1:28" ht="38.25" hidden="1">
      <c r="A175" s="5" t="s">
        <v>28</v>
      </c>
      <c r="B175" s="48" t="s">
        <v>445</v>
      </c>
      <c r="C175" s="5" t="s">
        <v>458</v>
      </c>
      <c r="D175" s="5" t="s">
        <v>146</v>
      </c>
      <c r="E175" s="57" t="s">
        <v>467</v>
      </c>
      <c r="F175" s="8">
        <v>2</v>
      </c>
      <c r="G175" s="8">
        <v>2</v>
      </c>
      <c r="H175" s="8">
        <v>4</v>
      </c>
      <c r="I175" s="8">
        <f t="shared" si="6"/>
        <v>3</v>
      </c>
      <c r="J175" s="8">
        <f t="shared" si="7"/>
        <v>6</v>
      </c>
      <c r="K175" s="57" t="s">
        <v>468</v>
      </c>
      <c r="L175" s="8">
        <v>0.2</v>
      </c>
      <c r="M175" s="8">
        <f t="shared" si="5"/>
        <v>1.2000000000000002</v>
      </c>
      <c r="N175" s="7"/>
      <c r="W175" s="9"/>
      <c r="X175" s="9"/>
      <c r="Y175" s="9"/>
      <c r="Z175" s="9"/>
      <c r="AA175" s="9"/>
      <c r="AB175" s="9"/>
    </row>
    <row r="176" spans="1:28" ht="38.25" hidden="1">
      <c r="A176" s="5" t="s">
        <v>246</v>
      </c>
      <c r="B176" s="6" t="s">
        <v>306</v>
      </c>
      <c r="C176" s="7" t="s">
        <v>213</v>
      </c>
      <c r="D176" s="5" t="s">
        <v>214</v>
      </c>
      <c r="E176" s="58" t="s">
        <v>469</v>
      </c>
      <c r="F176" s="8">
        <v>2</v>
      </c>
      <c r="G176" s="8">
        <v>4</v>
      </c>
      <c r="H176" s="8">
        <v>1</v>
      </c>
      <c r="I176" s="8">
        <f t="shared" si="6"/>
        <v>3</v>
      </c>
      <c r="J176" s="8">
        <f t="shared" si="7"/>
        <v>6</v>
      </c>
      <c r="K176" s="57" t="s">
        <v>470</v>
      </c>
      <c r="L176" s="8">
        <v>0.05</v>
      </c>
      <c r="M176" s="8">
        <f t="shared" si="5"/>
        <v>0.30000000000000004</v>
      </c>
      <c r="N176" s="21"/>
      <c r="W176" s="9"/>
      <c r="X176" s="9"/>
      <c r="Y176" s="9"/>
      <c r="Z176" s="9"/>
      <c r="AA176" s="9"/>
      <c r="AB176" s="9"/>
    </row>
    <row r="177" spans="1:28" ht="92.25" hidden="1" customHeight="1">
      <c r="A177" s="5" t="s">
        <v>90</v>
      </c>
      <c r="B177" s="6" t="s">
        <v>471</v>
      </c>
      <c r="C177" s="5" t="s">
        <v>472</v>
      </c>
      <c r="D177" s="5" t="s">
        <v>74</v>
      </c>
      <c r="E177" s="5" t="s">
        <v>473</v>
      </c>
      <c r="F177" s="8">
        <v>3</v>
      </c>
      <c r="G177" s="8">
        <v>2</v>
      </c>
      <c r="H177" s="8">
        <v>1</v>
      </c>
      <c r="I177" s="8">
        <f t="shared" si="6"/>
        <v>2</v>
      </c>
      <c r="J177" s="8">
        <f t="shared" si="7"/>
        <v>6</v>
      </c>
      <c r="K177" s="5" t="s">
        <v>474</v>
      </c>
      <c r="L177" s="8">
        <v>0.2</v>
      </c>
      <c r="M177" s="8">
        <f t="shared" si="5"/>
        <v>1.2000000000000002</v>
      </c>
      <c r="N177" s="21"/>
      <c r="W177" s="9"/>
      <c r="X177" s="9"/>
      <c r="Y177" s="9"/>
      <c r="Z177" s="9"/>
      <c r="AA177" s="9"/>
      <c r="AB177" s="9"/>
    </row>
    <row r="178" spans="1:28" ht="38.25" hidden="1">
      <c r="A178" s="5" t="s">
        <v>21</v>
      </c>
      <c r="B178" s="6" t="s">
        <v>22</v>
      </c>
      <c r="C178" s="5" t="s">
        <v>137</v>
      </c>
      <c r="D178" s="10" t="s">
        <v>54</v>
      </c>
      <c r="E178" s="58" t="s">
        <v>475</v>
      </c>
      <c r="F178" s="6">
        <v>3</v>
      </c>
      <c r="G178" s="8">
        <v>1</v>
      </c>
      <c r="H178" s="8">
        <v>4</v>
      </c>
      <c r="I178" s="6">
        <f t="shared" si="6"/>
        <v>2</v>
      </c>
      <c r="J178" s="6">
        <f t="shared" si="7"/>
        <v>6</v>
      </c>
      <c r="K178" s="5" t="s">
        <v>352</v>
      </c>
      <c r="L178" s="8">
        <v>0.2</v>
      </c>
      <c r="M178" s="8">
        <f t="shared" si="5"/>
        <v>1.2000000000000002</v>
      </c>
      <c r="N178" s="5"/>
      <c r="W178" s="9"/>
      <c r="X178" s="9"/>
      <c r="Y178" s="9"/>
      <c r="Z178" s="9"/>
      <c r="AA178" s="9"/>
      <c r="AB178" s="9"/>
    </row>
    <row r="179" spans="1:28" ht="63.75" hidden="1">
      <c r="A179" s="5" t="s">
        <v>28</v>
      </c>
      <c r="B179" s="48" t="s">
        <v>445</v>
      </c>
      <c r="C179" s="5" t="s">
        <v>476</v>
      </c>
      <c r="D179" s="5" t="s">
        <v>447</v>
      </c>
      <c r="E179" s="57" t="s">
        <v>477</v>
      </c>
      <c r="F179" s="8">
        <v>2</v>
      </c>
      <c r="G179" s="8">
        <v>2</v>
      </c>
      <c r="H179" s="8">
        <v>4</v>
      </c>
      <c r="I179" s="8">
        <f t="shared" si="6"/>
        <v>3</v>
      </c>
      <c r="J179" s="8">
        <f t="shared" si="7"/>
        <v>6</v>
      </c>
      <c r="K179" s="5"/>
      <c r="L179" s="8">
        <v>0.2</v>
      </c>
      <c r="M179" s="8">
        <f t="shared" si="5"/>
        <v>1.2000000000000002</v>
      </c>
      <c r="N179" s="5" t="s">
        <v>478</v>
      </c>
    </row>
    <row r="180" spans="1:28" ht="38.25" hidden="1">
      <c r="A180" s="5" t="s">
        <v>127</v>
      </c>
      <c r="B180" s="6" t="s">
        <v>128</v>
      </c>
      <c r="C180" s="5" t="s">
        <v>479</v>
      </c>
      <c r="D180" s="5" t="s">
        <v>74</v>
      </c>
      <c r="E180" s="34" t="s">
        <v>480</v>
      </c>
      <c r="F180" s="8">
        <v>4</v>
      </c>
      <c r="G180" s="8">
        <v>1</v>
      </c>
      <c r="H180" s="8">
        <v>2</v>
      </c>
      <c r="I180" s="6">
        <f t="shared" si="6"/>
        <v>1</v>
      </c>
      <c r="J180" s="6">
        <f t="shared" si="7"/>
        <v>4</v>
      </c>
      <c r="K180" s="59"/>
      <c r="L180" s="6">
        <v>1</v>
      </c>
      <c r="M180" s="8">
        <f t="shared" si="5"/>
        <v>4</v>
      </c>
      <c r="N180" s="5"/>
      <c r="W180" s="9"/>
      <c r="X180" s="9"/>
      <c r="Y180" s="9"/>
      <c r="Z180" s="9"/>
      <c r="AA180" s="9"/>
      <c r="AB180" s="9"/>
    </row>
    <row r="181" spans="1:28" ht="38.25" hidden="1">
      <c r="A181" s="5" t="s">
        <v>127</v>
      </c>
      <c r="B181" s="6" t="s">
        <v>128</v>
      </c>
      <c r="C181" s="5" t="s">
        <v>479</v>
      </c>
      <c r="D181" s="5" t="s">
        <v>481</v>
      </c>
      <c r="E181" s="34" t="s">
        <v>482</v>
      </c>
      <c r="F181" s="8">
        <v>4</v>
      </c>
      <c r="G181" s="8">
        <v>1</v>
      </c>
      <c r="H181" s="8">
        <v>2</v>
      </c>
      <c r="I181" s="8">
        <f t="shared" si="6"/>
        <v>1</v>
      </c>
      <c r="J181" s="8">
        <f t="shared" si="7"/>
        <v>4</v>
      </c>
      <c r="K181" s="59" t="s">
        <v>483</v>
      </c>
      <c r="L181" s="8">
        <v>0.05</v>
      </c>
      <c r="M181" s="8">
        <f t="shared" si="5"/>
        <v>0.2</v>
      </c>
      <c r="N181" s="21"/>
    </row>
    <row r="182" spans="1:28" ht="38.25" hidden="1">
      <c r="A182" s="5" t="s">
        <v>127</v>
      </c>
      <c r="B182" s="6" t="s">
        <v>128</v>
      </c>
      <c r="C182" s="5" t="s">
        <v>479</v>
      </c>
      <c r="D182" s="5" t="s">
        <v>481</v>
      </c>
      <c r="E182" s="34" t="s">
        <v>484</v>
      </c>
      <c r="F182" s="8">
        <v>4</v>
      </c>
      <c r="G182" s="8">
        <v>1</v>
      </c>
      <c r="H182" s="8">
        <v>2</v>
      </c>
      <c r="I182" s="8">
        <f t="shared" si="6"/>
        <v>1</v>
      </c>
      <c r="J182" s="8">
        <f t="shared" si="7"/>
        <v>4</v>
      </c>
      <c r="K182" s="59" t="s">
        <v>485</v>
      </c>
      <c r="L182" s="8">
        <v>0.05</v>
      </c>
      <c r="M182" s="8">
        <f t="shared" si="5"/>
        <v>0.2</v>
      </c>
      <c r="N182" s="21"/>
    </row>
    <row r="183" spans="1:28" ht="38.25" hidden="1">
      <c r="A183" s="5" t="s">
        <v>80</v>
      </c>
      <c r="B183" s="6" t="s">
        <v>486</v>
      </c>
      <c r="C183" s="7" t="s">
        <v>213</v>
      </c>
      <c r="D183" s="5" t="s">
        <v>261</v>
      </c>
      <c r="E183" s="7" t="s">
        <v>487</v>
      </c>
      <c r="F183" s="8">
        <v>2</v>
      </c>
      <c r="G183" s="8">
        <v>1</v>
      </c>
      <c r="H183" s="8">
        <v>4</v>
      </c>
      <c r="I183" s="8">
        <f t="shared" si="6"/>
        <v>2</v>
      </c>
      <c r="J183" s="8">
        <f t="shared" si="7"/>
        <v>4</v>
      </c>
      <c r="K183" s="57"/>
      <c r="L183" s="8">
        <v>1</v>
      </c>
      <c r="M183" s="8">
        <f t="shared" si="5"/>
        <v>4</v>
      </c>
      <c r="N183" s="7"/>
      <c r="W183" s="9"/>
      <c r="X183" s="9"/>
      <c r="Y183" s="9"/>
      <c r="Z183" s="9"/>
      <c r="AA183" s="9"/>
      <c r="AB183" s="9"/>
    </row>
    <row r="184" spans="1:28" ht="63.75" hidden="1">
      <c r="A184" s="5" t="s">
        <v>37</v>
      </c>
      <c r="B184" s="29" t="s">
        <v>488</v>
      </c>
      <c r="C184" s="5" t="s">
        <v>489</v>
      </c>
      <c r="D184" s="5" t="s">
        <v>54</v>
      </c>
      <c r="E184" s="57" t="s">
        <v>490</v>
      </c>
      <c r="F184" s="6">
        <v>4</v>
      </c>
      <c r="G184" s="6">
        <v>1</v>
      </c>
      <c r="H184" s="6">
        <v>1</v>
      </c>
      <c r="I184" s="6">
        <f t="shared" si="6"/>
        <v>1</v>
      </c>
      <c r="J184" s="6">
        <f t="shared" si="7"/>
        <v>4</v>
      </c>
      <c r="K184" s="5" t="s">
        <v>352</v>
      </c>
      <c r="L184" s="6">
        <v>0.2</v>
      </c>
      <c r="M184" s="6">
        <f t="shared" si="5"/>
        <v>0.8</v>
      </c>
      <c r="N184" s="5"/>
      <c r="W184" s="9"/>
      <c r="X184" s="9"/>
      <c r="Y184" s="9"/>
      <c r="Z184" s="9"/>
      <c r="AA184" s="9"/>
      <c r="AB184" s="9"/>
    </row>
    <row r="185" spans="1:28" ht="63.75" hidden="1">
      <c r="A185" s="5" t="s">
        <v>37</v>
      </c>
      <c r="B185" s="29" t="s">
        <v>488</v>
      </c>
      <c r="C185" s="5" t="s">
        <v>491</v>
      </c>
      <c r="D185" s="5" t="s">
        <v>54</v>
      </c>
      <c r="E185" s="57" t="s">
        <v>492</v>
      </c>
      <c r="F185" s="6">
        <v>4</v>
      </c>
      <c r="G185" s="6">
        <v>1</v>
      </c>
      <c r="H185" s="6">
        <v>1</v>
      </c>
      <c r="I185" s="6">
        <f t="shared" si="6"/>
        <v>1</v>
      </c>
      <c r="J185" s="6">
        <f t="shared" si="7"/>
        <v>4</v>
      </c>
      <c r="K185" s="5" t="s">
        <v>352</v>
      </c>
      <c r="L185" s="6">
        <v>0.2</v>
      </c>
      <c r="M185" s="6">
        <f t="shared" si="5"/>
        <v>0.8</v>
      </c>
      <c r="N185" s="5"/>
      <c r="W185" s="9"/>
      <c r="X185" s="9"/>
      <c r="Y185" s="9"/>
      <c r="Z185" s="9"/>
      <c r="AA185" s="9"/>
      <c r="AB185" s="9"/>
    </row>
    <row r="186" spans="1:28" ht="38.25" hidden="1">
      <c r="A186" s="5" t="s">
        <v>37</v>
      </c>
      <c r="B186" s="6" t="s">
        <v>38</v>
      </c>
      <c r="C186" s="5" t="s">
        <v>39</v>
      </c>
      <c r="D186" s="5" t="s">
        <v>493</v>
      </c>
      <c r="E186" s="57" t="s">
        <v>494</v>
      </c>
      <c r="F186" s="6">
        <v>4</v>
      </c>
      <c r="G186" s="6">
        <v>1</v>
      </c>
      <c r="H186" s="6">
        <v>1</v>
      </c>
      <c r="I186" s="6">
        <f t="shared" si="6"/>
        <v>1</v>
      </c>
      <c r="J186" s="6">
        <f t="shared" si="7"/>
        <v>4</v>
      </c>
      <c r="K186" s="57" t="s">
        <v>495</v>
      </c>
      <c r="L186" s="6">
        <v>0.2</v>
      </c>
      <c r="M186" s="6">
        <f t="shared" si="5"/>
        <v>0.8</v>
      </c>
      <c r="N186" s="5"/>
      <c r="W186" s="9"/>
      <c r="X186" s="9"/>
      <c r="Y186" s="9"/>
      <c r="Z186" s="9"/>
      <c r="AA186" s="9"/>
      <c r="AB186" s="9"/>
    </row>
    <row r="187" spans="1:28" ht="61.5" hidden="1" customHeight="1">
      <c r="A187" s="5" t="s">
        <v>37</v>
      </c>
      <c r="B187" s="6" t="s">
        <v>347</v>
      </c>
      <c r="C187" s="5" t="s">
        <v>496</v>
      </c>
      <c r="D187" s="5" t="s">
        <v>360</v>
      </c>
      <c r="E187" s="57" t="s">
        <v>497</v>
      </c>
      <c r="F187" s="6">
        <v>4</v>
      </c>
      <c r="G187" s="6">
        <v>1</v>
      </c>
      <c r="H187" s="6">
        <v>2</v>
      </c>
      <c r="I187" s="6">
        <f t="shared" si="6"/>
        <v>1</v>
      </c>
      <c r="J187" s="6">
        <f t="shared" si="7"/>
        <v>4</v>
      </c>
      <c r="K187" s="58" t="s">
        <v>498</v>
      </c>
      <c r="L187" s="6">
        <v>0.5</v>
      </c>
      <c r="M187" s="6">
        <f t="shared" si="5"/>
        <v>2</v>
      </c>
      <c r="N187" s="5"/>
      <c r="W187" s="27"/>
      <c r="X187" s="27"/>
      <c r="Y187" s="27"/>
      <c r="Z187" s="27"/>
      <c r="AA187" s="27"/>
      <c r="AB187" s="27"/>
    </row>
    <row r="188" spans="1:28" ht="38.25" hidden="1">
      <c r="A188" s="5" t="s">
        <v>21</v>
      </c>
      <c r="B188" s="6" t="s">
        <v>22</v>
      </c>
      <c r="C188" s="5" t="s">
        <v>137</v>
      </c>
      <c r="D188" s="5" t="s">
        <v>261</v>
      </c>
      <c r="E188" s="5" t="s">
        <v>499</v>
      </c>
      <c r="F188" s="6">
        <v>4</v>
      </c>
      <c r="G188" s="8">
        <v>1</v>
      </c>
      <c r="H188" s="8">
        <v>2</v>
      </c>
      <c r="I188" s="8">
        <f t="shared" si="6"/>
        <v>1</v>
      </c>
      <c r="J188" s="8">
        <f t="shared" si="7"/>
        <v>4</v>
      </c>
      <c r="K188" s="5"/>
      <c r="L188" s="6">
        <v>1</v>
      </c>
      <c r="M188" s="8">
        <f t="shared" si="5"/>
        <v>4</v>
      </c>
      <c r="N188" s="7"/>
      <c r="W188" s="9"/>
      <c r="X188" s="9"/>
      <c r="Y188" s="9"/>
      <c r="Z188" s="9"/>
      <c r="AA188" s="9"/>
      <c r="AB188" s="9"/>
    </row>
    <row r="189" spans="1:28" ht="25.5" hidden="1">
      <c r="A189" s="5" t="s">
        <v>21</v>
      </c>
      <c r="B189" s="6" t="s">
        <v>22</v>
      </c>
      <c r="C189" s="10" t="s">
        <v>500</v>
      </c>
      <c r="D189" s="5" t="s">
        <v>360</v>
      </c>
      <c r="E189" s="58" t="s">
        <v>497</v>
      </c>
      <c r="F189" s="8">
        <v>4</v>
      </c>
      <c r="G189" s="60">
        <v>1</v>
      </c>
      <c r="H189" s="8">
        <v>2</v>
      </c>
      <c r="I189" s="8">
        <f t="shared" si="6"/>
        <v>1</v>
      </c>
      <c r="J189" s="8">
        <f t="shared" si="7"/>
        <v>4</v>
      </c>
      <c r="K189" s="5"/>
      <c r="L189" s="8">
        <v>1</v>
      </c>
      <c r="M189" s="8">
        <f t="shared" si="5"/>
        <v>4</v>
      </c>
      <c r="N189" s="7"/>
      <c r="W189" s="9"/>
      <c r="X189" s="9"/>
      <c r="Y189" s="9"/>
      <c r="Z189" s="9"/>
      <c r="AA189" s="9"/>
      <c r="AB189" s="9"/>
    </row>
    <row r="190" spans="1:28" ht="51" hidden="1">
      <c r="A190" s="5" t="s">
        <v>14</v>
      </c>
      <c r="B190" s="6" t="s">
        <v>501</v>
      </c>
      <c r="C190" s="7" t="s">
        <v>502</v>
      </c>
      <c r="D190" s="5" t="s">
        <v>45</v>
      </c>
      <c r="E190" s="61" t="s">
        <v>497</v>
      </c>
      <c r="F190" s="8">
        <v>4</v>
      </c>
      <c r="G190" s="8">
        <v>1</v>
      </c>
      <c r="H190" s="8">
        <v>2</v>
      </c>
      <c r="I190" s="8">
        <f t="shared" si="6"/>
        <v>1</v>
      </c>
      <c r="J190" s="8">
        <f t="shared" si="7"/>
        <v>4</v>
      </c>
      <c r="K190" s="5" t="s">
        <v>503</v>
      </c>
      <c r="L190" s="8">
        <v>0.2</v>
      </c>
      <c r="M190" s="8">
        <f t="shared" si="5"/>
        <v>0.8</v>
      </c>
      <c r="N190" s="7"/>
      <c r="W190" s="9"/>
      <c r="X190" s="9"/>
      <c r="Y190" s="9"/>
      <c r="Z190" s="9"/>
      <c r="AA190" s="9"/>
      <c r="AB190" s="9"/>
    </row>
    <row r="191" spans="1:28" ht="51" hidden="1">
      <c r="A191" s="11" t="s">
        <v>504</v>
      </c>
      <c r="B191" s="6" t="s">
        <v>501</v>
      </c>
      <c r="C191" s="62" t="s">
        <v>505</v>
      </c>
      <c r="D191" s="62" t="s">
        <v>506</v>
      </c>
      <c r="E191" s="62" t="s">
        <v>507</v>
      </c>
      <c r="F191" s="63">
        <v>4</v>
      </c>
      <c r="G191" s="64">
        <v>1</v>
      </c>
      <c r="H191" s="64">
        <v>3</v>
      </c>
      <c r="I191" s="64">
        <v>2</v>
      </c>
      <c r="J191" s="65">
        <v>8</v>
      </c>
      <c r="K191" s="62" t="s">
        <v>508</v>
      </c>
      <c r="L191" s="66">
        <v>0.05</v>
      </c>
      <c r="M191" s="67">
        <v>0.4</v>
      </c>
      <c r="N191" s="46"/>
      <c r="O191" s="68"/>
      <c r="P191" s="68"/>
      <c r="Q191" s="68"/>
      <c r="R191" s="68"/>
      <c r="S191" s="68"/>
      <c r="T191" s="68"/>
      <c r="U191" s="68"/>
      <c r="V191" s="68"/>
      <c r="W191" s="68"/>
      <c r="X191" s="68"/>
      <c r="Y191" s="68"/>
      <c r="Z191" s="68"/>
      <c r="AA191" s="68"/>
      <c r="AB191" s="68"/>
    </row>
    <row r="192" spans="1:28" ht="51" hidden="1">
      <c r="A192" s="5" t="s">
        <v>60</v>
      </c>
      <c r="B192" s="6" t="s">
        <v>61</v>
      </c>
      <c r="C192" s="5" t="s">
        <v>509</v>
      </c>
      <c r="D192" s="5" t="s">
        <v>510</v>
      </c>
      <c r="E192" s="43" t="s">
        <v>511</v>
      </c>
      <c r="F192" s="8">
        <v>4</v>
      </c>
      <c r="G192" s="8">
        <v>1</v>
      </c>
      <c r="H192" s="8">
        <v>1</v>
      </c>
      <c r="I192" s="8">
        <f t="shared" ref="I192:I236" si="8">IF(G192=1,IF(H192&lt;3,1,2),IF(G192=2,IF(H192&lt;3,2,3),IF(G192=3,IF(H192&lt;2,2,IF(H192&lt;4,3,4)),IF(G192=4,IF(H192&lt;2,3,4)," "))))</f>
        <v>1</v>
      </c>
      <c r="J192" s="8">
        <f t="shared" ref="J192:J236" si="9">IF(ISERROR(F192*I192),"",F192*I192)</f>
        <v>4</v>
      </c>
      <c r="K192" s="57" t="s">
        <v>512</v>
      </c>
      <c r="L192" s="8">
        <v>0.2</v>
      </c>
      <c r="M192" s="8">
        <f t="shared" ref="M192:M236" si="10">IF(J192*L192=0,"",J192*L192)</f>
        <v>0.8</v>
      </c>
      <c r="N192" s="7"/>
      <c r="W192" s="9"/>
      <c r="X192" s="9"/>
      <c r="Y192" s="9"/>
      <c r="Z192" s="9"/>
      <c r="AA192" s="9"/>
      <c r="AB192" s="9"/>
    </row>
    <row r="193" spans="1:28" ht="51" hidden="1">
      <c r="A193" s="5" t="s">
        <v>60</v>
      </c>
      <c r="B193" s="6" t="s">
        <v>61</v>
      </c>
      <c r="C193" s="5" t="s">
        <v>509</v>
      </c>
      <c r="D193" s="5" t="s">
        <v>513</v>
      </c>
      <c r="E193" s="43" t="s">
        <v>514</v>
      </c>
      <c r="F193" s="8">
        <v>4</v>
      </c>
      <c r="G193" s="8">
        <v>1</v>
      </c>
      <c r="H193" s="8">
        <v>1</v>
      </c>
      <c r="I193" s="8">
        <f t="shared" si="8"/>
        <v>1</v>
      </c>
      <c r="J193" s="8">
        <f t="shared" si="9"/>
        <v>4</v>
      </c>
      <c r="K193" s="57"/>
      <c r="L193" s="8">
        <v>1</v>
      </c>
      <c r="M193" s="8">
        <f t="shared" si="10"/>
        <v>4</v>
      </c>
      <c r="N193" s="7"/>
      <c r="W193" s="9"/>
      <c r="X193" s="9"/>
      <c r="Y193" s="9"/>
      <c r="Z193" s="9"/>
      <c r="AA193" s="9"/>
      <c r="AB193" s="9"/>
    </row>
    <row r="194" spans="1:28" ht="51" hidden="1">
      <c r="A194" s="5" t="s">
        <v>60</v>
      </c>
      <c r="B194" s="6" t="s">
        <v>61</v>
      </c>
      <c r="C194" s="7" t="s">
        <v>276</v>
      </c>
      <c r="D194" s="5" t="s">
        <v>510</v>
      </c>
      <c r="E194" s="5" t="s">
        <v>515</v>
      </c>
      <c r="F194" s="8">
        <v>4</v>
      </c>
      <c r="G194" s="8">
        <v>1</v>
      </c>
      <c r="H194" s="8">
        <v>1</v>
      </c>
      <c r="I194" s="8">
        <f t="shared" si="8"/>
        <v>1</v>
      </c>
      <c r="J194" s="8">
        <f t="shared" si="9"/>
        <v>4</v>
      </c>
      <c r="K194" s="34" t="s">
        <v>516</v>
      </c>
      <c r="L194" s="8">
        <v>0.2</v>
      </c>
      <c r="M194" s="8">
        <f t="shared" si="10"/>
        <v>0.8</v>
      </c>
      <c r="N194" s="7"/>
      <c r="W194" s="9"/>
      <c r="X194" s="9"/>
      <c r="Y194" s="9"/>
      <c r="Z194" s="9"/>
      <c r="AA194" s="9"/>
      <c r="AB194" s="9"/>
    </row>
    <row r="195" spans="1:28" ht="38.25">
      <c r="A195" s="5" t="s">
        <v>28</v>
      </c>
      <c r="B195" s="6" t="s">
        <v>29</v>
      </c>
      <c r="C195" s="5" t="s">
        <v>34</v>
      </c>
      <c r="D195" s="5" t="s">
        <v>17</v>
      </c>
      <c r="E195" s="7" t="s">
        <v>517</v>
      </c>
      <c r="F195" s="8">
        <v>2</v>
      </c>
      <c r="G195" s="8">
        <v>2</v>
      </c>
      <c r="H195" s="8">
        <v>1</v>
      </c>
      <c r="I195" s="8">
        <f t="shared" si="8"/>
        <v>2</v>
      </c>
      <c r="J195" s="8">
        <f t="shared" si="9"/>
        <v>4</v>
      </c>
      <c r="K195" s="5"/>
      <c r="L195" s="8">
        <v>1</v>
      </c>
      <c r="M195" s="8">
        <f t="shared" si="10"/>
        <v>4</v>
      </c>
      <c r="N195" s="7"/>
      <c r="W195" s="9"/>
      <c r="X195" s="9"/>
      <c r="Y195" s="9"/>
      <c r="Z195" s="9"/>
      <c r="AA195" s="9"/>
      <c r="AB195" s="9"/>
    </row>
    <row r="196" spans="1:28" ht="51" hidden="1">
      <c r="A196" s="5" t="s">
        <v>28</v>
      </c>
      <c r="B196" s="6" t="s">
        <v>29</v>
      </c>
      <c r="C196" s="5" t="s">
        <v>518</v>
      </c>
      <c r="D196" s="5" t="s">
        <v>342</v>
      </c>
      <c r="E196" s="57" t="s">
        <v>519</v>
      </c>
      <c r="F196" s="6">
        <v>4</v>
      </c>
      <c r="G196" s="6">
        <v>1</v>
      </c>
      <c r="H196" s="6">
        <v>2</v>
      </c>
      <c r="I196" s="6">
        <f t="shared" si="8"/>
        <v>1</v>
      </c>
      <c r="J196" s="6">
        <f t="shared" si="9"/>
        <v>4</v>
      </c>
      <c r="K196" s="57"/>
      <c r="L196" s="6">
        <v>1</v>
      </c>
      <c r="M196" s="6">
        <f t="shared" si="10"/>
        <v>4</v>
      </c>
      <c r="N196" s="5"/>
      <c r="W196" s="9"/>
      <c r="X196" s="9"/>
      <c r="Y196" s="9"/>
      <c r="Z196" s="9"/>
      <c r="AA196" s="9"/>
      <c r="AB196" s="9"/>
    </row>
    <row r="197" spans="1:28" ht="38.25" hidden="1">
      <c r="A197" s="5" t="s">
        <v>28</v>
      </c>
      <c r="B197" s="6" t="s">
        <v>29</v>
      </c>
      <c r="C197" s="7" t="s">
        <v>520</v>
      </c>
      <c r="D197" s="5" t="s">
        <v>31</v>
      </c>
      <c r="E197" s="7" t="s">
        <v>521</v>
      </c>
      <c r="F197" s="8">
        <v>2</v>
      </c>
      <c r="G197" s="8">
        <v>2</v>
      </c>
      <c r="H197" s="8">
        <v>2</v>
      </c>
      <c r="I197" s="8">
        <f t="shared" si="8"/>
        <v>2</v>
      </c>
      <c r="J197" s="8">
        <f t="shared" si="9"/>
        <v>4</v>
      </c>
      <c r="K197" s="5"/>
      <c r="L197" s="8">
        <v>1</v>
      </c>
      <c r="M197" s="8">
        <f t="shared" si="10"/>
        <v>4</v>
      </c>
      <c r="N197" s="7"/>
      <c r="W197" s="9"/>
      <c r="X197" s="9"/>
      <c r="Y197" s="9"/>
      <c r="Z197" s="9"/>
      <c r="AA197" s="9"/>
      <c r="AB197" s="9"/>
    </row>
    <row r="198" spans="1:28" ht="38.25" hidden="1">
      <c r="A198" s="5" t="s">
        <v>127</v>
      </c>
      <c r="B198" s="6" t="s">
        <v>128</v>
      </c>
      <c r="C198" s="7" t="s">
        <v>522</v>
      </c>
      <c r="D198" s="5" t="s">
        <v>273</v>
      </c>
      <c r="E198" s="12" t="s">
        <v>523</v>
      </c>
      <c r="F198" s="8">
        <v>4</v>
      </c>
      <c r="G198" s="8">
        <v>1</v>
      </c>
      <c r="H198" s="8">
        <v>2</v>
      </c>
      <c r="I198" s="8">
        <f t="shared" si="8"/>
        <v>1</v>
      </c>
      <c r="J198" s="8">
        <f t="shared" si="9"/>
        <v>4</v>
      </c>
      <c r="K198" s="5"/>
      <c r="L198" s="8">
        <v>1</v>
      </c>
      <c r="M198" s="8">
        <f t="shared" si="10"/>
        <v>4</v>
      </c>
      <c r="N198" s="7"/>
      <c r="W198" s="9"/>
      <c r="X198" s="9"/>
      <c r="Y198" s="9"/>
      <c r="Z198" s="9"/>
      <c r="AA198" s="9"/>
      <c r="AB198" s="9"/>
    </row>
    <row r="199" spans="1:28" ht="51" hidden="1">
      <c r="A199" s="5" t="s">
        <v>14</v>
      </c>
      <c r="B199" s="6" t="s">
        <v>524</v>
      </c>
      <c r="C199" s="5" t="s">
        <v>213</v>
      </c>
      <c r="D199" s="5" t="s">
        <v>403</v>
      </c>
      <c r="E199" s="57" t="s">
        <v>525</v>
      </c>
      <c r="F199" s="8">
        <v>1</v>
      </c>
      <c r="G199" s="8">
        <v>4</v>
      </c>
      <c r="H199" s="8">
        <v>4</v>
      </c>
      <c r="I199" s="8">
        <f t="shared" si="8"/>
        <v>4</v>
      </c>
      <c r="J199" s="8">
        <f t="shared" si="9"/>
        <v>4</v>
      </c>
      <c r="K199" s="57"/>
      <c r="L199" s="8">
        <v>1</v>
      </c>
      <c r="M199" s="8">
        <f t="shared" si="10"/>
        <v>4</v>
      </c>
      <c r="N199" s="5" t="s">
        <v>526</v>
      </c>
      <c r="W199" s="9"/>
      <c r="X199" s="9"/>
      <c r="Y199" s="9"/>
      <c r="Z199" s="9"/>
      <c r="AA199" s="9"/>
      <c r="AB199" s="9"/>
    </row>
    <row r="200" spans="1:28" ht="51" hidden="1">
      <c r="A200" s="5" t="s">
        <v>21</v>
      </c>
      <c r="B200" s="6" t="s">
        <v>22</v>
      </c>
      <c r="C200" s="5" t="s">
        <v>527</v>
      </c>
      <c r="D200" s="5" t="s">
        <v>528</v>
      </c>
      <c r="E200" s="5" t="s">
        <v>529</v>
      </c>
      <c r="F200" s="8">
        <v>1</v>
      </c>
      <c r="G200" s="8">
        <v>4</v>
      </c>
      <c r="H200" s="8">
        <v>3</v>
      </c>
      <c r="I200" s="8">
        <f t="shared" si="8"/>
        <v>4</v>
      </c>
      <c r="J200" s="8">
        <f t="shared" si="9"/>
        <v>4</v>
      </c>
      <c r="K200" s="5"/>
      <c r="L200" s="8">
        <v>1</v>
      </c>
      <c r="M200" s="8">
        <f t="shared" si="10"/>
        <v>4</v>
      </c>
      <c r="N200" s="69" t="s">
        <v>530</v>
      </c>
      <c r="W200" s="9"/>
      <c r="X200" s="9"/>
      <c r="Y200" s="9"/>
      <c r="Z200" s="9"/>
      <c r="AA200" s="9"/>
      <c r="AB200" s="9"/>
    </row>
    <row r="201" spans="1:28" ht="38.25" hidden="1">
      <c r="A201" s="5" t="s">
        <v>182</v>
      </c>
      <c r="B201" s="6" t="s">
        <v>249</v>
      </c>
      <c r="C201" s="7" t="s">
        <v>213</v>
      </c>
      <c r="D201" s="5" t="s">
        <v>403</v>
      </c>
      <c r="E201" s="57" t="s">
        <v>531</v>
      </c>
      <c r="F201" s="8">
        <v>1</v>
      </c>
      <c r="G201" s="8">
        <v>4</v>
      </c>
      <c r="H201" s="8">
        <v>4</v>
      </c>
      <c r="I201" s="8">
        <f t="shared" si="8"/>
        <v>4</v>
      </c>
      <c r="J201" s="8">
        <f t="shared" si="9"/>
        <v>4</v>
      </c>
      <c r="K201" s="57"/>
      <c r="L201" s="8">
        <v>1</v>
      </c>
      <c r="M201" s="8">
        <f t="shared" si="10"/>
        <v>4</v>
      </c>
      <c r="N201" s="5" t="s">
        <v>532</v>
      </c>
      <c r="W201" s="9"/>
      <c r="X201" s="9"/>
      <c r="Y201" s="9"/>
      <c r="Z201" s="9"/>
      <c r="AA201" s="9"/>
      <c r="AB201" s="9"/>
    </row>
    <row r="202" spans="1:28" ht="38.25" hidden="1">
      <c r="A202" s="5" t="s">
        <v>21</v>
      </c>
      <c r="B202" s="6" t="s">
        <v>22</v>
      </c>
      <c r="C202" s="5" t="s">
        <v>23</v>
      </c>
      <c r="D202" s="5" t="s">
        <v>65</v>
      </c>
      <c r="E202" s="57" t="s">
        <v>533</v>
      </c>
      <c r="F202" s="8">
        <v>2</v>
      </c>
      <c r="G202" s="8">
        <v>3</v>
      </c>
      <c r="H202" s="8">
        <v>1</v>
      </c>
      <c r="I202" s="6">
        <f t="shared" si="8"/>
        <v>2</v>
      </c>
      <c r="J202" s="6">
        <f t="shared" si="9"/>
        <v>4</v>
      </c>
      <c r="K202" s="57"/>
      <c r="L202" s="6">
        <v>0.5</v>
      </c>
      <c r="M202" s="6">
        <f t="shared" si="10"/>
        <v>2</v>
      </c>
      <c r="N202" s="10"/>
      <c r="W202" s="9"/>
      <c r="X202" s="9"/>
      <c r="Y202" s="9"/>
      <c r="Z202" s="9"/>
      <c r="AA202" s="9"/>
      <c r="AB202" s="9"/>
    </row>
    <row r="203" spans="1:28" ht="38.25" hidden="1">
      <c r="A203" s="5" t="s">
        <v>21</v>
      </c>
      <c r="B203" s="6" t="s">
        <v>22</v>
      </c>
      <c r="C203" s="5" t="s">
        <v>23</v>
      </c>
      <c r="D203" s="5" t="s">
        <v>138</v>
      </c>
      <c r="E203" s="57" t="s">
        <v>534</v>
      </c>
      <c r="F203" s="8">
        <v>2</v>
      </c>
      <c r="G203" s="8">
        <v>3</v>
      </c>
      <c r="H203" s="8">
        <v>1</v>
      </c>
      <c r="I203" s="6">
        <f t="shared" si="8"/>
        <v>2</v>
      </c>
      <c r="J203" s="6">
        <f t="shared" si="9"/>
        <v>4</v>
      </c>
      <c r="K203" s="57" t="s">
        <v>535</v>
      </c>
      <c r="L203" s="6">
        <v>0.5</v>
      </c>
      <c r="M203" s="6">
        <f t="shared" si="10"/>
        <v>2</v>
      </c>
      <c r="N203" s="40" t="s">
        <v>536</v>
      </c>
      <c r="W203" s="9"/>
      <c r="X203" s="9"/>
      <c r="Y203" s="9"/>
      <c r="Z203" s="9"/>
      <c r="AA203" s="9"/>
      <c r="AB203" s="9"/>
    </row>
    <row r="204" spans="1:28" ht="89.25" hidden="1">
      <c r="A204" s="5" t="s">
        <v>21</v>
      </c>
      <c r="B204" s="6" t="s">
        <v>22</v>
      </c>
      <c r="C204" s="5" t="s">
        <v>16</v>
      </c>
      <c r="D204" s="5" t="s">
        <v>414</v>
      </c>
      <c r="E204" s="57" t="s">
        <v>537</v>
      </c>
      <c r="F204" s="6">
        <v>2</v>
      </c>
      <c r="G204" s="8">
        <v>2</v>
      </c>
      <c r="H204" s="8">
        <v>1</v>
      </c>
      <c r="I204" s="6">
        <f t="shared" si="8"/>
        <v>2</v>
      </c>
      <c r="J204" s="6">
        <f t="shared" si="9"/>
        <v>4</v>
      </c>
      <c r="K204" s="57" t="s">
        <v>538</v>
      </c>
      <c r="L204" s="6">
        <v>0.5</v>
      </c>
      <c r="M204" s="6">
        <f t="shared" si="10"/>
        <v>2</v>
      </c>
      <c r="N204" s="5"/>
      <c r="W204" s="27"/>
      <c r="X204" s="27"/>
      <c r="Y204" s="27"/>
      <c r="Z204" s="27"/>
      <c r="AA204" s="27"/>
      <c r="AB204" s="27"/>
    </row>
    <row r="205" spans="1:28" ht="51" hidden="1">
      <c r="A205" s="5" t="s">
        <v>225</v>
      </c>
      <c r="B205" s="6" t="s">
        <v>226</v>
      </c>
      <c r="C205" s="5" t="s">
        <v>213</v>
      </c>
      <c r="D205" s="5" t="s">
        <v>214</v>
      </c>
      <c r="E205" s="5" t="s">
        <v>220</v>
      </c>
      <c r="F205" s="8">
        <v>1</v>
      </c>
      <c r="G205" s="8">
        <v>4</v>
      </c>
      <c r="H205" s="8">
        <v>2</v>
      </c>
      <c r="I205" s="8">
        <f t="shared" si="8"/>
        <v>4</v>
      </c>
      <c r="J205" s="8">
        <f t="shared" si="9"/>
        <v>4</v>
      </c>
      <c r="K205" s="5"/>
      <c r="L205" s="8">
        <v>0.5</v>
      </c>
      <c r="M205" s="8">
        <f t="shared" si="10"/>
        <v>2</v>
      </c>
      <c r="N205" s="7" t="s">
        <v>539</v>
      </c>
      <c r="W205" s="27"/>
      <c r="X205" s="27"/>
      <c r="Y205" s="27"/>
      <c r="Z205" s="27"/>
      <c r="AA205" s="27"/>
      <c r="AB205" s="27"/>
    </row>
    <row r="206" spans="1:28" ht="51" hidden="1">
      <c r="A206" s="5" t="s">
        <v>90</v>
      </c>
      <c r="B206" s="6" t="s">
        <v>96</v>
      </c>
      <c r="C206" s="5" t="s">
        <v>540</v>
      </c>
      <c r="D206" s="5" t="s">
        <v>98</v>
      </c>
      <c r="E206" s="5" t="s">
        <v>541</v>
      </c>
      <c r="F206" s="8">
        <v>2</v>
      </c>
      <c r="G206" s="8">
        <v>2</v>
      </c>
      <c r="H206" s="8">
        <v>1</v>
      </c>
      <c r="I206" s="8">
        <f t="shared" si="8"/>
        <v>2</v>
      </c>
      <c r="J206" s="8">
        <f t="shared" si="9"/>
        <v>4</v>
      </c>
      <c r="K206" s="57" t="s">
        <v>542</v>
      </c>
      <c r="L206" s="8">
        <v>0.5</v>
      </c>
      <c r="M206" s="8">
        <f t="shared" si="10"/>
        <v>2</v>
      </c>
      <c r="N206" s="7"/>
      <c r="W206" s="27"/>
      <c r="X206" s="27"/>
      <c r="Y206" s="27"/>
      <c r="Z206" s="27"/>
      <c r="AA206" s="27"/>
      <c r="AB206" s="27"/>
    </row>
    <row r="207" spans="1:28" ht="38.25" hidden="1">
      <c r="A207" s="5" t="s">
        <v>48</v>
      </c>
      <c r="B207" s="29" t="s">
        <v>49</v>
      </c>
      <c r="C207" s="5" t="s">
        <v>258</v>
      </c>
      <c r="D207" s="5" t="s">
        <v>93</v>
      </c>
      <c r="E207" s="7" t="s">
        <v>543</v>
      </c>
      <c r="F207" s="8">
        <v>4</v>
      </c>
      <c r="G207" s="8">
        <v>1</v>
      </c>
      <c r="H207" s="8">
        <v>1</v>
      </c>
      <c r="I207" s="8">
        <f t="shared" si="8"/>
        <v>1</v>
      </c>
      <c r="J207" s="8">
        <f t="shared" si="9"/>
        <v>4</v>
      </c>
      <c r="K207" s="5" t="s">
        <v>544</v>
      </c>
      <c r="L207" s="8">
        <v>0.5</v>
      </c>
      <c r="M207" s="8">
        <f t="shared" si="10"/>
        <v>2</v>
      </c>
      <c r="N207" s="7"/>
      <c r="W207" s="9"/>
      <c r="X207" s="9"/>
      <c r="Y207" s="9"/>
      <c r="Z207" s="9"/>
      <c r="AA207" s="9"/>
      <c r="AB207" s="9"/>
    </row>
    <row r="208" spans="1:28" ht="51" hidden="1">
      <c r="A208" s="5" t="s">
        <v>48</v>
      </c>
      <c r="B208" s="29" t="s">
        <v>49</v>
      </c>
      <c r="C208" s="5" t="s">
        <v>545</v>
      </c>
      <c r="D208" s="5" t="s">
        <v>187</v>
      </c>
      <c r="E208" s="5" t="s">
        <v>546</v>
      </c>
      <c r="F208" s="6">
        <v>4</v>
      </c>
      <c r="G208" s="6">
        <v>1</v>
      </c>
      <c r="H208" s="6">
        <v>2</v>
      </c>
      <c r="I208" s="6">
        <f t="shared" si="8"/>
        <v>1</v>
      </c>
      <c r="J208" s="6">
        <f t="shared" si="9"/>
        <v>4</v>
      </c>
      <c r="K208" s="57" t="s">
        <v>399</v>
      </c>
      <c r="L208" s="6">
        <v>0.5</v>
      </c>
      <c r="M208" s="6">
        <f t="shared" si="10"/>
        <v>2</v>
      </c>
      <c r="N208" s="5"/>
      <c r="W208" s="9"/>
      <c r="X208" s="9"/>
      <c r="Y208" s="9"/>
      <c r="Z208" s="9"/>
      <c r="AA208" s="9"/>
      <c r="AB208" s="9"/>
    </row>
    <row r="209" spans="1:28" ht="38.25" hidden="1">
      <c r="A209" s="5" t="s">
        <v>37</v>
      </c>
      <c r="B209" s="6" t="s">
        <v>38</v>
      </c>
      <c r="C209" s="5" t="s">
        <v>39</v>
      </c>
      <c r="D209" s="5" t="s">
        <v>40</v>
      </c>
      <c r="E209" s="5" t="s">
        <v>547</v>
      </c>
      <c r="F209" s="6">
        <v>4</v>
      </c>
      <c r="G209" s="6">
        <v>1</v>
      </c>
      <c r="H209" s="6">
        <v>1</v>
      </c>
      <c r="I209" s="6">
        <f t="shared" si="8"/>
        <v>1</v>
      </c>
      <c r="J209" s="6">
        <f t="shared" si="9"/>
        <v>4</v>
      </c>
      <c r="K209" s="57" t="s">
        <v>548</v>
      </c>
      <c r="L209" s="6">
        <v>0.2</v>
      </c>
      <c r="M209" s="6">
        <f t="shared" si="10"/>
        <v>0.8</v>
      </c>
      <c r="N209" s="5"/>
      <c r="W209" s="9"/>
      <c r="X209" s="9"/>
      <c r="Y209" s="9"/>
      <c r="Z209" s="9"/>
      <c r="AA209" s="9"/>
      <c r="AB209" s="9"/>
    </row>
    <row r="210" spans="1:28" ht="38.25" hidden="1">
      <c r="A210" s="5" t="s">
        <v>37</v>
      </c>
      <c r="B210" s="6" t="s">
        <v>347</v>
      </c>
      <c r="C210" s="5" t="s">
        <v>496</v>
      </c>
      <c r="D210" s="5" t="s">
        <v>360</v>
      </c>
      <c r="E210" s="5" t="s">
        <v>549</v>
      </c>
      <c r="F210" s="6">
        <v>4</v>
      </c>
      <c r="G210" s="6">
        <v>1</v>
      </c>
      <c r="H210" s="6">
        <v>1</v>
      </c>
      <c r="I210" s="6">
        <f t="shared" si="8"/>
        <v>1</v>
      </c>
      <c r="J210" s="6">
        <f t="shared" si="9"/>
        <v>4</v>
      </c>
      <c r="K210" s="57" t="s">
        <v>550</v>
      </c>
      <c r="L210" s="6">
        <v>0.5</v>
      </c>
      <c r="M210" s="6">
        <f t="shared" si="10"/>
        <v>2</v>
      </c>
      <c r="N210" s="5"/>
      <c r="W210" s="27"/>
      <c r="X210" s="27"/>
      <c r="Y210" s="27"/>
      <c r="Z210" s="27"/>
      <c r="AA210" s="27"/>
      <c r="AB210" s="27"/>
    </row>
    <row r="211" spans="1:28" ht="25.5" hidden="1">
      <c r="A211" s="5" t="s">
        <v>37</v>
      </c>
      <c r="B211" s="6" t="s">
        <v>471</v>
      </c>
      <c r="C211" s="5" t="s">
        <v>551</v>
      </c>
      <c r="D211" s="5" t="s">
        <v>65</v>
      </c>
      <c r="E211" s="57" t="s">
        <v>552</v>
      </c>
      <c r="F211" s="6">
        <v>4</v>
      </c>
      <c r="G211" s="6">
        <v>1</v>
      </c>
      <c r="H211" s="6">
        <v>1</v>
      </c>
      <c r="I211" s="6">
        <f t="shared" si="8"/>
        <v>1</v>
      </c>
      <c r="J211" s="6">
        <f t="shared" si="9"/>
        <v>4</v>
      </c>
      <c r="K211" s="5" t="s">
        <v>553</v>
      </c>
      <c r="L211" s="6">
        <v>0.5</v>
      </c>
      <c r="M211" s="6">
        <f t="shared" si="10"/>
        <v>2</v>
      </c>
      <c r="N211" s="5"/>
      <c r="W211" s="9"/>
      <c r="X211" s="9"/>
      <c r="Y211" s="9"/>
      <c r="Z211" s="9"/>
      <c r="AA211" s="9"/>
      <c r="AB211" s="9"/>
    </row>
    <row r="212" spans="1:28" ht="51" hidden="1">
      <c r="A212" s="5" t="s">
        <v>21</v>
      </c>
      <c r="B212" s="6" t="s">
        <v>22</v>
      </c>
      <c r="C212" s="10" t="s">
        <v>554</v>
      </c>
      <c r="D212" s="5" t="s">
        <v>146</v>
      </c>
      <c r="E212" s="57" t="s">
        <v>555</v>
      </c>
      <c r="F212" s="6">
        <v>4</v>
      </c>
      <c r="G212" s="6">
        <v>1</v>
      </c>
      <c r="H212" s="6">
        <v>1</v>
      </c>
      <c r="I212" s="6">
        <f t="shared" si="8"/>
        <v>1</v>
      </c>
      <c r="J212" s="6">
        <f t="shared" si="9"/>
        <v>4</v>
      </c>
      <c r="K212" s="57" t="s">
        <v>556</v>
      </c>
      <c r="L212" s="6">
        <v>0.2</v>
      </c>
      <c r="M212" s="6">
        <f t="shared" si="10"/>
        <v>0.8</v>
      </c>
      <c r="N212" s="5"/>
      <c r="W212" s="9"/>
      <c r="X212" s="9"/>
      <c r="Y212" s="9"/>
      <c r="Z212" s="9"/>
      <c r="AA212" s="9"/>
      <c r="AB212" s="9"/>
    </row>
    <row r="213" spans="1:28" ht="38.25" hidden="1">
      <c r="A213" s="5" t="s">
        <v>21</v>
      </c>
      <c r="B213" s="6" t="s">
        <v>22</v>
      </c>
      <c r="C213" s="10" t="s">
        <v>554</v>
      </c>
      <c r="D213" s="5" t="s">
        <v>93</v>
      </c>
      <c r="E213" s="5" t="s">
        <v>557</v>
      </c>
      <c r="F213" s="6">
        <v>4</v>
      </c>
      <c r="G213" s="6">
        <v>1</v>
      </c>
      <c r="H213" s="6">
        <v>1</v>
      </c>
      <c r="I213" s="6">
        <f t="shared" si="8"/>
        <v>1</v>
      </c>
      <c r="J213" s="6">
        <f t="shared" si="9"/>
        <v>4</v>
      </c>
      <c r="K213" s="5" t="s">
        <v>558</v>
      </c>
      <c r="L213" s="6">
        <v>0.5</v>
      </c>
      <c r="M213" s="6">
        <f t="shared" si="10"/>
        <v>2</v>
      </c>
      <c r="N213" s="5"/>
      <c r="W213" s="9"/>
      <c r="X213" s="9"/>
      <c r="Y213" s="9"/>
      <c r="Z213" s="9"/>
      <c r="AA213" s="9"/>
      <c r="AB213" s="9"/>
    </row>
    <row r="214" spans="1:28" ht="51" hidden="1">
      <c r="A214" s="5" t="s">
        <v>14</v>
      </c>
      <c r="B214" s="6" t="s">
        <v>501</v>
      </c>
      <c r="C214" s="5" t="s">
        <v>559</v>
      </c>
      <c r="D214" s="5" t="s">
        <v>54</v>
      </c>
      <c r="E214" s="5" t="s">
        <v>560</v>
      </c>
      <c r="F214" s="6">
        <v>4</v>
      </c>
      <c r="G214" s="6">
        <v>1</v>
      </c>
      <c r="H214" s="6">
        <v>1</v>
      </c>
      <c r="I214" s="6">
        <f t="shared" si="8"/>
        <v>1</v>
      </c>
      <c r="J214" s="6">
        <f t="shared" si="9"/>
        <v>4</v>
      </c>
      <c r="K214" s="5" t="s">
        <v>561</v>
      </c>
      <c r="L214" s="6">
        <v>0.2</v>
      </c>
      <c r="M214" s="6">
        <f t="shared" si="10"/>
        <v>0.8</v>
      </c>
      <c r="N214" s="5"/>
      <c r="W214" s="9"/>
      <c r="X214" s="9"/>
      <c r="Y214" s="9"/>
      <c r="Z214" s="9"/>
      <c r="AA214" s="9"/>
      <c r="AB214" s="9"/>
    </row>
    <row r="215" spans="1:28" ht="38.25" hidden="1">
      <c r="A215" s="5" t="s">
        <v>28</v>
      </c>
      <c r="B215" s="6" t="s">
        <v>29</v>
      </c>
      <c r="C215" s="5" t="s">
        <v>355</v>
      </c>
      <c r="D215" s="5" t="s">
        <v>31</v>
      </c>
      <c r="E215" s="5" t="s">
        <v>562</v>
      </c>
      <c r="F215" s="8">
        <v>2</v>
      </c>
      <c r="G215" s="8">
        <v>1</v>
      </c>
      <c r="H215" s="8">
        <v>3</v>
      </c>
      <c r="I215" s="8">
        <f t="shared" si="8"/>
        <v>2</v>
      </c>
      <c r="J215" s="8">
        <f t="shared" si="9"/>
        <v>4</v>
      </c>
      <c r="K215" s="5" t="s">
        <v>563</v>
      </c>
      <c r="L215" s="8">
        <v>0.5</v>
      </c>
      <c r="M215" s="8">
        <f t="shared" si="10"/>
        <v>2</v>
      </c>
      <c r="N215" s="7"/>
      <c r="W215" s="9"/>
      <c r="X215" s="9"/>
      <c r="Y215" s="9"/>
      <c r="Z215" s="9"/>
      <c r="AA215" s="9"/>
      <c r="AB215" s="9"/>
    </row>
    <row r="216" spans="1:28" ht="38.25" hidden="1">
      <c r="A216" s="5" t="s">
        <v>28</v>
      </c>
      <c r="B216" s="6" t="s">
        <v>29</v>
      </c>
      <c r="C216" s="5" t="s">
        <v>355</v>
      </c>
      <c r="D216" s="5" t="s">
        <v>513</v>
      </c>
      <c r="E216" s="7" t="s">
        <v>564</v>
      </c>
      <c r="F216" s="8">
        <v>2</v>
      </c>
      <c r="G216" s="8">
        <v>2</v>
      </c>
      <c r="H216" s="8">
        <v>2</v>
      </c>
      <c r="I216" s="8">
        <f t="shared" si="8"/>
        <v>2</v>
      </c>
      <c r="J216" s="8">
        <f t="shared" si="9"/>
        <v>4</v>
      </c>
      <c r="K216" s="5" t="s">
        <v>419</v>
      </c>
      <c r="L216" s="8">
        <v>0.5</v>
      </c>
      <c r="M216" s="8">
        <f t="shared" si="10"/>
        <v>2</v>
      </c>
      <c r="N216" s="7"/>
      <c r="W216" s="27"/>
      <c r="X216" s="27"/>
      <c r="Y216" s="27"/>
      <c r="Z216" s="27"/>
      <c r="AA216" s="27"/>
      <c r="AB216" s="27"/>
    </row>
    <row r="217" spans="1:28" ht="38.25" hidden="1">
      <c r="A217" s="5" t="s">
        <v>28</v>
      </c>
      <c r="B217" s="6" t="s">
        <v>29</v>
      </c>
      <c r="C217" s="5" t="s">
        <v>30</v>
      </c>
      <c r="D217" s="5" t="s">
        <v>124</v>
      </c>
      <c r="E217" s="5" t="s">
        <v>565</v>
      </c>
      <c r="F217" s="8">
        <v>4</v>
      </c>
      <c r="G217" s="8">
        <v>1</v>
      </c>
      <c r="H217" s="8">
        <v>1</v>
      </c>
      <c r="I217" s="8">
        <f t="shared" si="8"/>
        <v>1</v>
      </c>
      <c r="J217" s="8">
        <f t="shared" si="9"/>
        <v>4</v>
      </c>
      <c r="K217" s="5" t="s">
        <v>566</v>
      </c>
      <c r="L217" s="8">
        <v>0.5</v>
      </c>
      <c r="M217" s="8">
        <f t="shared" si="10"/>
        <v>2</v>
      </c>
      <c r="N217" s="7"/>
      <c r="W217" s="27"/>
      <c r="X217" s="27"/>
      <c r="Y217" s="27"/>
      <c r="Z217" s="27"/>
      <c r="AA217" s="27"/>
      <c r="AB217" s="27"/>
    </row>
    <row r="218" spans="1:28" ht="51" hidden="1">
      <c r="A218" s="5" t="s">
        <v>60</v>
      </c>
      <c r="B218" s="6" t="s">
        <v>61</v>
      </c>
      <c r="C218" s="5" t="s">
        <v>62</v>
      </c>
      <c r="D218" s="33" t="s">
        <v>24</v>
      </c>
      <c r="E218" s="11" t="s">
        <v>567</v>
      </c>
      <c r="F218" s="6">
        <v>4</v>
      </c>
      <c r="G218" s="6">
        <v>1</v>
      </c>
      <c r="H218" s="6">
        <v>1</v>
      </c>
      <c r="I218" s="6">
        <f t="shared" si="8"/>
        <v>1</v>
      </c>
      <c r="J218" s="6">
        <f t="shared" si="9"/>
        <v>4</v>
      </c>
      <c r="K218" s="12" t="s">
        <v>568</v>
      </c>
      <c r="L218" s="6">
        <v>0.2</v>
      </c>
      <c r="M218" s="6">
        <f t="shared" si="10"/>
        <v>0.8</v>
      </c>
      <c r="N218" s="5"/>
      <c r="W218" s="9"/>
      <c r="X218" s="9"/>
      <c r="Y218" s="9"/>
      <c r="Z218" s="9"/>
      <c r="AA218" s="9"/>
      <c r="AB218" s="9"/>
    </row>
    <row r="219" spans="1:28" ht="51" hidden="1">
      <c r="A219" s="5" t="s">
        <v>60</v>
      </c>
      <c r="B219" s="6" t="s">
        <v>61</v>
      </c>
      <c r="C219" s="5" t="s">
        <v>62</v>
      </c>
      <c r="D219" s="5" t="s">
        <v>24</v>
      </c>
      <c r="E219" s="11" t="s">
        <v>569</v>
      </c>
      <c r="F219" s="6">
        <v>4</v>
      </c>
      <c r="G219" s="6">
        <v>1</v>
      </c>
      <c r="H219" s="6">
        <v>1</v>
      </c>
      <c r="I219" s="6">
        <f t="shared" si="8"/>
        <v>1</v>
      </c>
      <c r="J219" s="6">
        <f t="shared" si="9"/>
        <v>4</v>
      </c>
      <c r="K219" s="5" t="s">
        <v>570</v>
      </c>
      <c r="L219" s="6">
        <v>0.2</v>
      </c>
      <c r="M219" s="6">
        <f t="shared" si="10"/>
        <v>0.8</v>
      </c>
      <c r="N219" s="5"/>
      <c r="W219" s="9"/>
      <c r="X219" s="9"/>
      <c r="Y219" s="9"/>
      <c r="Z219" s="9"/>
      <c r="AA219" s="9"/>
      <c r="AB219" s="9"/>
    </row>
    <row r="220" spans="1:28" ht="51" hidden="1">
      <c r="A220" s="5" t="s">
        <v>60</v>
      </c>
      <c r="B220" s="6" t="s">
        <v>61</v>
      </c>
      <c r="C220" s="5" t="s">
        <v>571</v>
      </c>
      <c r="D220" s="5" t="s">
        <v>24</v>
      </c>
      <c r="E220" s="12" t="s">
        <v>572</v>
      </c>
      <c r="F220" s="6">
        <v>4</v>
      </c>
      <c r="G220" s="6">
        <v>1</v>
      </c>
      <c r="H220" s="6">
        <v>1</v>
      </c>
      <c r="I220" s="8">
        <f t="shared" si="8"/>
        <v>1</v>
      </c>
      <c r="J220" s="8">
        <f t="shared" si="9"/>
        <v>4</v>
      </c>
      <c r="K220" s="12" t="s">
        <v>573</v>
      </c>
      <c r="L220" s="6">
        <v>0.5</v>
      </c>
      <c r="M220" s="8">
        <f t="shared" si="10"/>
        <v>2</v>
      </c>
      <c r="N220" s="7"/>
      <c r="W220" s="9"/>
      <c r="X220" s="9"/>
      <c r="Y220" s="9"/>
      <c r="Z220" s="9"/>
      <c r="AA220" s="9"/>
      <c r="AB220" s="9"/>
    </row>
    <row r="221" spans="1:28" ht="51" hidden="1">
      <c r="A221" s="5" t="s">
        <v>60</v>
      </c>
      <c r="B221" s="6" t="s">
        <v>61</v>
      </c>
      <c r="C221" s="5" t="s">
        <v>571</v>
      </c>
      <c r="D221" s="5" t="s">
        <v>138</v>
      </c>
      <c r="E221" s="22" t="s">
        <v>574</v>
      </c>
      <c r="F221" s="6">
        <v>4</v>
      </c>
      <c r="G221" s="6">
        <v>1</v>
      </c>
      <c r="H221" s="6">
        <v>1</v>
      </c>
      <c r="I221" s="8">
        <f t="shared" si="8"/>
        <v>1</v>
      </c>
      <c r="J221" s="8">
        <f t="shared" si="9"/>
        <v>4</v>
      </c>
      <c r="K221" s="12" t="s">
        <v>573</v>
      </c>
      <c r="L221" s="6">
        <v>0.5</v>
      </c>
      <c r="M221" s="8">
        <f t="shared" si="10"/>
        <v>2</v>
      </c>
      <c r="N221" s="7"/>
      <c r="W221" s="9"/>
      <c r="X221" s="9"/>
      <c r="Y221" s="9"/>
      <c r="Z221" s="9"/>
      <c r="AA221" s="9"/>
      <c r="AB221" s="9"/>
    </row>
    <row r="222" spans="1:28" ht="38.25" hidden="1">
      <c r="A222" s="5" t="s">
        <v>357</v>
      </c>
      <c r="B222" s="6" t="s">
        <v>358</v>
      </c>
      <c r="C222" s="33" t="s">
        <v>200</v>
      </c>
      <c r="D222" s="5" t="s">
        <v>65</v>
      </c>
      <c r="E222" s="12" t="s">
        <v>575</v>
      </c>
      <c r="F222" s="6">
        <v>4</v>
      </c>
      <c r="G222" s="6">
        <v>1</v>
      </c>
      <c r="H222" s="6">
        <v>1</v>
      </c>
      <c r="I222" s="8">
        <f t="shared" si="8"/>
        <v>1</v>
      </c>
      <c r="J222" s="8">
        <f t="shared" si="9"/>
        <v>4</v>
      </c>
      <c r="K222" s="5"/>
      <c r="L222" s="6">
        <v>0.5</v>
      </c>
      <c r="M222" s="8">
        <f t="shared" si="10"/>
        <v>2</v>
      </c>
      <c r="N222" s="7" t="s">
        <v>576</v>
      </c>
      <c r="W222" s="9"/>
      <c r="X222" s="9"/>
      <c r="Y222" s="9"/>
      <c r="Z222" s="9"/>
      <c r="AA222" s="9"/>
      <c r="AB222" s="9"/>
    </row>
    <row r="223" spans="1:28" ht="38.25" hidden="1">
      <c r="A223" s="5" t="s">
        <v>357</v>
      </c>
      <c r="B223" s="6" t="s">
        <v>358</v>
      </c>
      <c r="C223" s="33" t="s">
        <v>200</v>
      </c>
      <c r="D223" s="5" t="s">
        <v>403</v>
      </c>
      <c r="E223" s="12" t="s">
        <v>577</v>
      </c>
      <c r="F223" s="6">
        <v>4</v>
      </c>
      <c r="G223" s="6">
        <v>1</v>
      </c>
      <c r="H223" s="6">
        <v>1</v>
      </c>
      <c r="I223" s="8">
        <f t="shared" si="8"/>
        <v>1</v>
      </c>
      <c r="J223" s="8">
        <f t="shared" si="9"/>
        <v>4</v>
      </c>
      <c r="K223" s="12" t="s">
        <v>578</v>
      </c>
      <c r="L223" s="6">
        <v>0.5</v>
      </c>
      <c r="M223" s="8">
        <f t="shared" si="10"/>
        <v>2</v>
      </c>
      <c r="N223" s="7"/>
      <c r="W223" s="9"/>
      <c r="X223" s="9"/>
      <c r="Y223" s="9"/>
      <c r="Z223" s="9"/>
      <c r="AA223" s="9"/>
      <c r="AB223" s="9"/>
    </row>
    <row r="224" spans="1:28" ht="51" hidden="1">
      <c r="A224" s="5" t="s">
        <v>60</v>
      </c>
      <c r="B224" s="6" t="s">
        <v>61</v>
      </c>
      <c r="C224" s="7" t="s">
        <v>73</v>
      </c>
      <c r="D224" s="5" t="s">
        <v>74</v>
      </c>
      <c r="E224" s="12" t="s">
        <v>579</v>
      </c>
      <c r="F224" s="8">
        <v>4</v>
      </c>
      <c r="G224" s="8">
        <v>1</v>
      </c>
      <c r="H224" s="8">
        <v>1</v>
      </c>
      <c r="I224" s="8">
        <f t="shared" si="8"/>
        <v>1</v>
      </c>
      <c r="J224" s="8">
        <f t="shared" si="9"/>
        <v>4</v>
      </c>
      <c r="K224" s="12" t="s">
        <v>580</v>
      </c>
      <c r="L224" s="8">
        <v>0.5</v>
      </c>
      <c r="M224" s="8">
        <f t="shared" si="10"/>
        <v>2</v>
      </c>
      <c r="N224" s="7"/>
      <c r="W224" s="9"/>
      <c r="X224" s="9"/>
      <c r="Y224" s="9"/>
      <c r="Z224" s="9"/>
      <c r="AA224" s="9"/>
      <c r="AB224" s="9"/>
    </row>
    <row r="225" spans="1:28" ht="51" hidden="1">
      <c r="A225" s="5" t="s">
        <v>60</v>
      </c>
      <c r="B225" s="6" t="s">
        <v>61</v>
      </c>
      <c r="C225" s="7" t="s">
        <v>73</v>
      </c>
      <c r="D225" s="5" t="s">
        <v>74</v>
      </c>
      <c r="E225" s="12" t="s">
        <v>581</v>
      </c>
      <c r="F225" s="8">
        <v>4</v>
      </c>
      <c r="G225" s="8">
        <v>1</v>
      </c>
      <c r="H225" s="8">
        <v>1</v>
      </c>
      <c r="I225" s="8">
        <f t="shared" si="8"/>
        <v>1</v>
      </c>
      <c r="J225" s="8">
        <f t="shared" si="9"/>
        <v>4</v>
      </c>
      <c r="K225" s="12" t="s">
        <v>582</v>
      </c>
      <c r="L225" s="8">
        <v>0.5</v>
      </c>
      <c r="M225" s="8">
        <f t="shared" si="10"/>
        <v>2</v>
      </c>
      <c r="N225" s="7"/>
      <c r="W225" s="9"/>
      <c r="X225" s="9"/>
      <c r="Y225" s="9"/>
      <c r="Z225" s="9"/>
      <c r="AA225" s="9"/>
      <c r="AB225" s="9"/>
    </row>
    <row r="226" spans="1:28" ht="51">
      <c r="A226" s="5" t="s">
        <v>60</v>
      </c>
      <c r="B226" s="6" t="s">
        <v>61</v>
      </c>
      <c r="C226" s="5" t="s">
        <v>204</v>
      </c>
      <c r="D226" s="5" t="s">
        <v>17</v>
      </c>
      <c r="E226" s="12" t="s">
        <v>583</v>
      </c>
      <c r="F226" s="6">
        <v>4</v>
      </c>
      <c r="G226" s="6">
        <v>1</v>
      </c>
      <c r="H226" s="6">
        <v>1</v>
      </c>
      <c r="I226" s="6">
        <f t="shared" si="8"/>
        <v>1</v>
      </c>
      <c r="J226" s="6">
        <f t="shared" si="9"/>
        <v>4</v>
      </c>
      <c r="K226" s="34" t="s">
        <v>206</v>
      </c>
      <c r="L226" s="8">
        <v>0.5</v>
      </c>
      <c r="M226" s="8">
        <f t="shared" si="10"/>
        <v>2</v>
      </c>
      <c r="N226" s="5"/>
      <c r="W226" s="9"/>
      <c r="X226" s="9"/>
      <c r="Y226" s="9"/>
      <c r="Z226" s="9"/>
      <c r="AA226" s="9"/>
      <c r="AB226" s="9"/>
    </row>
    <row r="227" spans="1:28" ht="51" hidden="1">
      <c r="A227" s="5" t="s">
        <v>60</v>
      </c>
      <c r="B227" s="6" t="s">
        <v>61</v>
      </c>
      <c r="C227" s="5" t="s">
        <v>204</v>
      </c>
      <c r="D227" s="5" t="s">
        <v>40</v>
      </c>
      <c r="E227" s="12" t="s">
        <v>584</v>
      </c>
      <c r="F227" s="6">
        <v>4</v>
      </c>
      <c r="G227" s="6">
        <v>1</v>
      </c>
      <c r="H227" s="6">
        <v>1</v>
      </c>
      <c r="I227" s="6">
        <f t="shared" si="8"/>
        <v>1</v>
      </c>
      <c r="J227" s="6">
        <f t="shared" si="9"/>
        <v>4</v>
      </c>
      <c r="K227" s="12" t="s">
        <v>585</v>
      </c>
      <c r="L227" s="8">
        <v>0.5</v>
      </c>
      <c r="M227" s="8">
        <f t="shared" si="10"/>
        <v>2</v>
      </c>
      <c r="N227" s="5"/>
      <c r="W227" s="9"/>
      <c r="X227" s="9"/>
      <c r="Y227" s="9"/>
      <c r="Z227" s="9"/>
      <c r="AA227" s="9"/>
      <c r="AB227" s="9"/>
    </row>
    <row r="228" spans="1:28" ht="63.75" hidden="1">
      <c r="A228" s="5" t="s">
        <v>60</v>
      </c>
      <c r="B228" s="6" t="s">
        <v>61</v>
      </c>
      <c r="C228" s="7" t="s">
        <v>586</v>
      </c>
      <c r="D228" s="5" t="s">
        <v>54</v>
      </c>
      <c r="E228" s="43" t="s">
        <v>587</v>
      </c>
      <c r="F228" s="8">
        <v>4</v>
      </c>
      <c r="G228" s="8">
        <v>1</v>
      </c>
      <c r="H228" s="8">
        <v>1</v>
      </c>
      <c r="I228" s="8">
        <f t="shared" si="8"/>
        <v>1</v>
      </c>
      <c r="J228" s="8">
        <f t="shared" si="9"/>
        <v>4</v>
      </c>
      <c r="K228" s="70" t="s">
        <v>588</v>
      </c>
      <c r="L228" s="8">
        <v>0.5</v>
      </c>
      <c r="M228" s="8">
        <f t="shared" si="10"/>
        <v>2</v>
      </c>
      <c r="N228" s="7"/>
      <c r="W228" s="9"/>
      <c r="X228" s="9"/>
      <c r="Y228" s="9"/>
      <c r="Z228" s="9"/>
      <c r="AA228" s="9"/>
      <c r="AB228" s="9"/>
    </row>
    <row r="229" spans="1:28" ht="63.75" hidden="1">
      <c r="A229" s="5" t="s">
        <v>60</v>
      </c>
      <c r="B229" s="6" t="s">
        <v>150</v>
      </c>
      <c r="C229" s="5" t="s">
        <v>123</v>
      </c>
      <c r="D229" s="5" t="s">
        <v>146</v>
      </c>
      <c r="E229" s="71" t="s">
        <v>589</v>
      </c>
      <c r="F229" s="8">
        <v>4</v>
      </c>
      <c r="G229" s="8">
        <v>1</v>
      </c>
      <c r="H229" s="8">
        <v>2</v>
      </c>
      <c r="I229" s="8">
        <f t="shared" si="8"/>
        <v>1</v>
      </c>
      <c r="J229" s="8">
        <f t="shared" si="9"/>
        <v>4</v>
      </c>
      <c r="K229" s="43" t="s">
        <v>590</v>
      </c>
      <c r="L229" s="6">
        <v>0.2</v>
      </c>
      <c r="M229" s="8">
        <f t="shared" si="10"/>
        <v>0.8</v>
      </c>
      <c r="N229" s="7"/>
      <c r="W229" s="9"/>
      <c r="X229" s="9"/>
      <c r="Y229" s="9"/>
      <c r="Z229" s="9"/>
      <c r="AA229" s="9"/>
      <c r="AB229" s="9"/>
    </row>
    <row r="230" spans="1:28" ht="38.25" hidden="1">
      <c r="A230" s="5" t="s">
        <v>60</v>
      </c>
      <c r="B230" s="6" t="s">
        <v>150</v>
      </c>
      <c r="C230" s="5" t="s">
        <v>123</v>
      </c>
      <c r="D230" s="5" t="s">
        <v>285</v>
      </c>
      <c r="E230" s="23" t="s">
        <v>591</v>
      </c>
      <c r="F230" s="8">
        <v>4</v>
      </c>
      <c r="G230" s="8">
        <v>1</v>
      </c>
      <c r="H230" s="8">
        <v>2</v>
      </c>
      <c r="I230" s="8">
        <f t="shared" si="8"/>
        <v>1</v>
      </c>
      <c r="J230" s="8">
        <f t="shared" si="9"/>
        <v>4</v>
      </c>
      <c r="K230" s="72" t="s">
        <v>592</v>
      </c>
      <c r="L230" s="8">
        <v>0.5</v>
      </c>
      <c r="M230" s="8">
        <f t="shared" si="10"/>
        <v>2</v>
      </c>
      <c r="N230" s="7"/>
      <c r="W230" s="9"/>
      <c r="X230" s="9"/>
      <c r="Y230" s="9"/>
      <c r="Z230" s="9"/>
      <c r="AA230" s="9"/>
      <c r="AB230" s="9"/>
    </row>
    <row r="231" spans="1:28" ht="38.25" hidden="1">
      <c r="A231" s="5" t="s">
        <v>60</v>
      </c>
      <c r="B231" s="6" t="s">
        <v>150</v>
      </c>
      <c r="C231" s="7" t="s">
        <v>593</v>
      </c>
      <c r="D231" s="5" t="s">
        <v>31</v>
      </c>
      <c r="E231" s="61" t="s">
        <v>594</v>
      </c>
      <c r="F231" s="8">
        <v>4</v>
      </c>
      <c r="G231" s="8">
        <v>1</v>
      </c>
      <c r="H231" s="8">
        <v>2</v>
      </c>
      <c r="I231" s="8">
        <f t="shared" si="8"/>
        <v>1</v>
      </c>
      <c r="J231" s="8">
        <f t="shared" si="9"/>
        <v>4</v>
      </c>
      <c r="K231" s="57"/>
      <c r="L231" s="8">
        <v>0.5</v>
      </c>
      <c r="M231" s="8">
        <f t="shared" si="10"/>
        <v>2</v>
      </c>
      <c r="N231" s="7"/>
      <c r="W231" s="9"/>
      <c r="X231" s="9"/>
      <c r="Y231" s="9"/>
      <c r="Z231" s="9"/>
      <c r="AA231" s="9"/>
      <c r="AB231" s="9"/>
    </row>
    <row r="232" spans="1:28" ht="38.25" hidden="1">
      <c r="A232" s="5" t="s">
        <v>28</v>
      </c>
      <c r="B232" s="6" t="s">
        <v>29</v>
      </c>
      <c r="C232" s="5" t="s">
        <v>34</v>
      </c>
      <c r="D232" s="5" t="s">
        <v>124</v>
      </c>
      <c r="E232" s="57" t="s">
        <v>565</v>
      </c>
      <c r="F232" s="8">
        <v>4</v>
      </c>
      <c r="G232" s="8">
        <v>1</v>
      </c>
      <c r="H232" s="8">
        <v>1</v>
      </c>
      <c r="I232" s="8">
        <f t="shared" si="8"/>
        <v>1</v>
      </c>
      <c r="J232" s="8">
        <f t="shared" si="9"/>
        <v>4</v>
      </c>
      <c r="K232" s="57" t="s">
        <v>566</v>
      </c>
      <c r="L232" s="8">
        <v>0.5</v>
      </c>
      <c r="M232" s="8">
        <f t="shared" si="10"/>
        <v>2</v>
      </c>
      <c r="N232" s="7"/>
      <c r="W232" s="9"/>
      <c r="X232" s="9"/>
      <c r="Y232" s="9"/>
      <c r="Z232" s="9"/>
      <c r="AA232" s="9"/>
      <c r="AB232" s="9"/>
    </row>
    <row r="233" spans="1:28" ht="38.25" hidden="1">
      <c r="A233" s="5" t="s">
        <v>28</v>
      </c>
      <c r="B233" s="6" t="s">
        <v>29</v>
      </c>
      <c r="C233" s="7" t="s">
        <v>437</v>
      </c>
      <c r="D233" s="5" t="s">
        <v>40</v>
      </c>
      <c r="E233" s="73" t="s">
        <v>595</v>
      </c>
      <c r="F233" s="8">
        <v>4</v>
      </c>
      <c r="G233" s="8">
        <v>1</v>
      </c>
      <c r="H233" s="8">
        <v>1</v>
      </c>
      <c r="I233" s="8">
        <f t="shared" si="8"/>
        <v>1</v>
      </c>
      <c r="J233" s="8">
        <f t="shared" si="9"/>
        <v>4</v>
      </c>
      <c r="K233" s="43" t="s">
        <v>596</v>
      </c>
      <c r="L233" s="8">
        <v>0.5</v>
      </c>
      <c r="M233" s="8">
        <f t="shared" si="10"/>
        <v>2</v>
      </c>
      <c r="N233" s="7"/>
      <c r="W233" s="9"/>
      <c r="X233" s="9"/>
      <c r="Y233" s="9"/>
      <c r="Z233" s="9"/>
      <c r="AA233" s="9"/>
      <c r="AB233" s="9"/>
    </row>
    <row r="234" spans="1:28" ht="38.25" hidden="1">
      <c r="A234" s="5" t="s">
        <v>127</v>
      </c>
      <c r="B234" s="6" t="s">
        <v>128</v>
      </c>
      <c r="C234" s="7" t="s">
        <v>593</v>
      </c>
      <c r="D234" s="5" t="s">
        <v>31</v>
      </c>
      <c r="E234" s="7" t="s">
        <v>594</v>
      </c>
      <c r="F234" s="8">
        <v>4</v>
      </c>
      <c r="G234" s="8">
        <v>1</v>
      </c>
      <c r="H234" s="8">
        <v>2</v>
      </c>
      <c r="I234" s="8">
        <f t="shared" si="8"/>
        <v>1</v>
      </c>
      <c r="J234" s="8">
        <f t="shared" si="9"/>
        <v>4</v>
      </c>
      <c r="K234" s="5"/>
      <c r="L234" s="8">
        <v>0.5</v>
      </c>
      <c r="M234" s="8">
        <f t="shared" si="10"/>
        <v>2</v>
      </c>
      <c r="N234" s="7"/>
      <c r="W234" s="9"/>
      <c r="X234" s="9"/>
      <c r="Y234" s="9"/>
      <c r="Z234" s="9"/>
      <c r="AA234" s="9"/>
      <c r="AB234" s="9"/>
    </row>
    <row r="235" spans="1:28" ht="63.75" hidden="1">
      <c r="A235" s="5" t="s">
        <v>127</v>
      </c>
      <c r="B235" s="6" t="s">
        <v>128</v>
      </c>
      <c r="C235" s="7" t="s">
        <v>597</v>
      </c>
      <c r="D235" s="5" t="s">
        <v>146</v>
      </c>
      <c r="E235" s="74" t="s">
        <v>589</v>
      </c>
      <c r="F235" s="8">
        <v>4</v>
      </c>
      <c r="G235" s="8">
        <v>1</v>
      </c>
      <c r="H235" s="8">
        <v>2</v>
      </c>
      <c r="I235" s="8">
        <f t="shared" si="8"/>
        <v>1</v>
      </c>
      <c r="J235" s="8">
        <f t="shared" si="9"/>
        <v>4</v>
      </c>
      <c r="K235" s="43" t="s">
        <v>590</v>
      </c>
      <c r="L235" s="6">
        <v>0.2</v>
      </c>
      <c r="M235" s="8">
        <f t="shared" si="10"/>
        <v>0.8</v>
      </c>
      <c r="N235" s="7"/>
      <c r="W235" s="9"/>
      <c r="X235" s="9"/>
      <c r="Y235" s="9"/>
      <c r="Z235" s="9"/>
      <c r="AA235" s="9"/>
      <c r="AB235" s="9"/>
    </row>
    <row r="236" spans="1:28" ht="38.25" hidden="1">
      <c r="A236" s="5" t="s">
        <v>127</v>
      </c>
      <c r="B236" s="6" t="s">
        <v>128</v>
      </c>
      <c r="C236" s="7" t="s">
        <v>597</v>
      </c>
      <c r="D236" s="5" t="s">
        <v>285</v>
      </c>
      <c r="E236" s="12" t="s">
        <v>591</v>
      </c>
      <c r="F236" s="8">
        <v>4</v>
      </c>
      <c r="G236" s="8">
        <v>1</v>
      </c>
      <c r="H236" s="8">
        <v>2</v>
      </c>
      <c r="I236" s="8">
        <f t="shared" si="8"/>
        <v>1</v>
      </c>
      <c r="J236" s="8">
        <f t="shared" si="9"/>
        <v>4</v>
      </c>
      <c r="K236" s="75" t="s">
        <v>592</v>
      </c>
      <c r="L236" s="8">
        <v>0.5</v>
      </c>
      <c r="M236" s="8">
        <f t="shared" si="10"/>
        <v>2</v>
      </c>
      <c r="N236" s="7"/>
      <c r="W236" s="9"/>
      <c r="X236" s="9"/>
      <c r="Y236" s="9"/>
      <c r="Z236" s="9"/>
      <c r="AA236" s="9"/>
      <c r="AB236" s="9"/>
    </row>
    <row r="237" spans="1:28" ht="63.75" hidden="1">
      <c r="A237" s="5" t="s">
        <v>80</v>
      </c>
      <c r="B237" s="6" t="s">
        <v>598</v>
      </c>
      <c r="C237" s="11" t="s">
        <v>599</v>
      </c>
      <c r="D237" s="62" t="s">
        <v>600</v>
      </c>
      <c r="E237" s="62" t="s">
        <v>601</v>
      </c>
      <c r="F237" s="64">
        <v>2</v>
      </c>
      <c r="G237" s="8">
        <v>4</v>
      </c>
      <c r="H237" s="64">
        <v>4</v>
      </c>
      <c r="I237" s="64">
        <v>4</v>
      </c>
      <c r="J237" s="65">
        <v>8</v>
      </c>
      <c r="K237" s="62" t="s">
        <v>602</v>
      </c>
      <c r="L237" s="76">
        <v>0.5</v>
      </c>
      <c r="M237" s="77">
        <v>4</v>
      </c>
      <c r="N237" s="11" t="s">
        <v>603</v>
      </c>
      <c r="W237" s="9"/>
      <c r="X237" s="9"/>
      <c r="Y237" s="9"/>
      <c r="Z237" s="9"/>
      <c r="AA237" s="9"/>
      <c r="AB237" s="9"/>
    </row>
    <row r="238" spans="1:28" ht="38.25" hidden="1">
      <c r="A238" s="5" t="s">
        <v>80</v>
      </c>
      <c r="B238" s="6" t="s">
        <v>598</v>
      </c>
      <c r="C238" s="73" t="s">
        <v>604</v>
      </c>
      <c r="D238" s="78" t="s">
        <v>605</v>
      </c>
      <c r="E238" s="78" t="s">
        <v>606</v>
      </c>
      <c r="F238" s="79">
        <v>2</v>
      </c>
      <c r="G238" s="8">
        <v>4</v>
      </c>
      <c r="H238" s="79">
        <v>4</v>
      </c>
      <c r="I238" s="79">
        <v>4</v>
      </c>
      <c r="J238" s="80">
        <v>8</v>
      </c>
      <c r="K238" s="78" t="s">
        <v>607</v>
      </c>
      <c r="L238" s="81">
        <v>0.2</v>
      </c>
      <c r="M238" s="82">
        <v>1.6</v>
      </c>
      <c r="N238" s="46"/>
      <c r="W238" s="9"/>
      <c r="X238" s="9"/>
      <c r="Y238" s="9"/>
      <c r="Z238" s="9"/>
      <c r="AA238" s="9"/>
      <c r="AB238" s="9"/>
    </row>
    <row r="239" spans="1:28" ht="102" hidden="1">
      <c r="A239" s="5" t="s">
        <v>80</v>
      </c>
      <c r="B239" s="6" t="s">
        <v>598</v>
      </c>
      <c r="C239" s="73" t="s">
        <v>608</v>
      </c>
      <c r="D239" s="78" t="s">
        <v>609</v>
      </c>
      <c r="E239" s="78" t="s">
        <v>610</v>
      </c>
      <c r="F239" s="79">
        <v>2</v>
      </c>
      <c r="G239" s="8">
        <v>3</v>
      </c>
      <c r="H239" s="79">
        <v>4</v>
      </c>
      <c r="I239" s="79">
        <v>4</v>
      </c>
      <c r="J239" s="80">
        <v>8</v>
      </c>
      <c r="K239" s="78" t="s">
        <v>611</v>
      </c>
      <c r="L239" s="81">
        <v>0.2</v>
      </c>
      <c r="M239" s="82">
        <v>1.6</v>
      </c>
      <c r="N239" s="46"/>
      <c r="W239" s="9"/>
      <c r="X239" s="9"/>
      <c r="Y239" s="9"/>
      <c r="Z239" s="9"/>
      <c r="AA239" s="9"/>
      <c r="AB239" s="9"/>
    </row>
    <row r="240" spans="1:28" ht="38.25" hidden="1">
      <c r="A240" s="5" t="s">
        <v>80</v>
      </c>
      <c r="B240" s="6" t="s">
        <v>598</v>
      </c>
      <c r="C240" s="73" t="s">
        <v>612</v>
      </c>
      <c r="D240" s="78" t="s">
        <v>613</v>
      </c>
      <c r="E240" s="78" t="s">
        <v>614</v>
      </c>
      <c r="F240" s="79">
        <v>1</v>
      </c>
      <c r="G240" s="8">
        <v>4</v>
      </c>
      <c r="H240" s="79">
        <v>4</v>
      </c>
      <c r="I240" s="79">
        <v>4</v>
      </c>
      <c r="J240" s="83">
        <v>4</v>
      </c>
      <c r="K240" s="84"/>
      <c r="L240" s="85">
        <v>1</v>
      </c>
      <c r="M240" s="83">
        <v>4</v>
      </c>
      <c r="N240" s="11" t="s">
        <v>615</v>
      </c>
      <c r="W240" s="9"/>
      <c r="X240" s="9"/>
      <c r="Y240" s="9"/>
      <c r="Z240" s="9"/>
      <c r="AA240" s="9"/>
      <c r="AB240" s="9"/>
    </row>
    <row r="241" spans="1:28" ht="76.5" hidden="1">
      <c r="A241" s="5" t="s">
        <v>80</v>
      </c>
      <c r="B241" s="6" t="s">
        <v>212</v>
      </c>
      <c r="C241" s="5" t="s">
        <v>616</v>
      </c>
      <c r="D241" s="5" t="s">
        <v>201</v>
      </c>
      <c r="E241" s="12" t="s">
        <v>617</v>
      </c>
      <c r="F241" s="8">
        <v>4</v>
      </c>
      <c r="G241" s="6">
        <v>1</v>
      </c>
      <c r="H241" s="8">
        <v>2</v>
      </c>
      <c r="I241" s="8">
        <f t="shared" ref="I241:I495" si="11">IF(G241=1,IF(H241&lt;3,1,2),IF(G241=2,IF(H241&lt;3,2,3),IF(G241=3,IF(H241&lt;2,2,IF(H241&lt;4,3,4)),IF(G241=4,IF(H241&lt;2,3,4)," "))))</f>
        <v>1</v>
      </c>
      <c r="J241" s="8">
        <f t="shared" ref="J241:J495" si="12">IF(ISERROR(F241*I241),"",F241*I241)</f>
        <v>4</v>
      </c>
      <c r="K241" s="12" t="s">
        <v>203</v>
      </c>
      <c r="L241" s="6">
        <v>0.5</v>
      </c>
      <c r="M241" s="8">
        <f t="shared" ref="M241:M495" si="13">IF(J241*L241=0,"",J241*L241)</f>
        <v>2</v>
      </c>
      <c r="N241" s="7"/>
      <c r="W241" s="9"/>
      <c r="X241" s="9"/>
      <c r="Y241" s="9"/>
      <c r="Z241" s="9"/>
      <c r="AA241" s="9"/>
      <c r="AB241" s="9"/>
    </row>
    <row r="242" spans="1:28" ht="38.25" hidden="1">
      <c r="A242" s="5" t="s">
        <v>182</v>
      </c>
      <c r="B242" s="6" t="s">
        <v>232</v>
      </c>
      <c r="C242" s="5" t="s">
        <v>233</v>
      </c>
      <c r="D242" s="5" t="s">
        <v>618</v>
      </c>
      <c r="E242" s="57" t="s">
        <v>619</v>
      </c>
      <c r="F242" s="8">
        <v>4</v>
      </c>
      <c r="G242" s="8">
        <v>1</v>
      </c>
      <c r="H242" s="8">
        <v>1</v>
      </c>
      <c r="I242" s="8">
        <f t="shared" si="11"/>
        <v>1</v>
      </c>
      <c r="J242" s="8">
        <f t="shared" si="12"/>
        <v>4</v>
      </c>
      <c r="K242" s="57"/>
      <c r="L242" s="8">
        <v>0.5</v>
      </c>
      <c r="M242" s="8">
        <f t="shared" si="13"/>
        <v>2</v>
      </c>
      <c r="N242" s="7" t="s">
        <v>620</v>
      </c>
      <c r="W242" s="9"/>
      <c r="X242" s="9"/>
      <c r="Y242" s="9"/>
      <c r="Z242" s="9"/>
      <c r="AA242" s="9"/>
      <c r="AB242" s="9"/>
    </row>
    <row r="243" spans="1:28" ht="89.25" hidden="1">
      <c r="A243" s="5" t="s">
        <v>182</v>
      </c>
      <c r="B243" s="6" t="s">
        <v>232</v>
      </c>
      <c r="C243" s="5" t="s">
        <v>213</v>
      </c>
      <c r="D243" s="5" t="s">
        <v>214</v>
      </c>
      <c r="E243" s="5" t="s">
        <v>621</v>
      </c>
      <c r="F243" s="8">
        <v>2</v>
      </c>
      <c r="G243" s="8">
        <v>1</v>
      </c>
      <c r="H243" s="8">
        <v>4</v>
      </c>
      <c r="I243" s="8">
        <f t="shared" si="11"/>
        <v>2</v>
      </c>
      <c r="J243" s="8">
        <f t="shared" si="12"/>
        <v>4</v>
      </c>
      <c r="K243" s="5" t="s">
        <v>622</v>
      </c>
      <c r="L243" s="8">
        <v>0.5</v>
      </c>
      <c r="M243" s="8">
        <f t="shared" si="13"/>
        <v>2</v>
      </c>
      <c r="N243" s="10" t="s">
        <v>623</v>
      </c>
      <c r="W243" s="9"/>
      <c r="X243" s="9"/>
      <c r="Y243" s="9"/>
      <c r="Z243" s="9"/>
      <c r="AA243" s="9"/>
      <c r="AB243" s="9"/>
    </row>
    <row r="244" spans="1:28" ht="51" hidden="1">
      <c r="A244" s="5" t="s">
        <v>14</v>
      </c>
      <c r="B244" s="6" t="s">
        <v>524</v>
      </c>
      <c r="C244" s="5" t="s">
        <v>213</v>
      </c>
      <c r="D244" s="5" t="s">
        <v>624</v>
      </c>
      <c r="E244" s="57" t="s">
        <v>625</v>
      </c>
      <c r="F244" s="8">
        <v>2</v>
      </c>
      <c r="G244" s="8">
        <v>2</v>
      </c>
      <c r="H244" s="8">
        <v>1</v>
      </c>
      <c r="I244" s="8">
        <f t="shared" si="11"/>
        <v>2</v>
      </c>
      <c r="J244" s="8">
        <f t="shared" si="12"/>
        <v>4</v>
      </c>
      <c r="K244" s="86"/>
      <c r="L244" s="8">
        <v>0.5</v>
      </c>
      <c r="M244" s="8">
        <f t="shared" si="13"/>
        <v>2</v>
      </c>
      <c r="N244" s="7" t="s">
        <v>626</v>
      </c>
      <c r="W244" s="9"/>
      <c r="X244" s="9"/>
      <c r="Y244" s="9"/>
      <c r="Z244" s="9"/>
      <c r="AA244" s="9"/>
      <c r="AB244" s="9"/>
    </row>
    <row r="245" spans="1:28" ht="75.75" hidden="1" customHeight="1">
      <c r="A245" s="5" t="s">
        <v>14</v>
      </c>
      <c r="B245" s="6" t="s">
        <v>524</v>
      </c>
      <c r="C245" s="5" t="s">
        <v>213</v>
      </c>
      <c r="D245" s="5" t="s">
        <v>316</v>
      </c>
      <c r="E245" s="57" t="s">
        <v>627</v>
      </c>
      <c r="F245" s="8">
        <v>2</v>
      </c>
      <c r="G245" s="8">
        <v>1</v>
      </c>
      <c r="H245" s="8">
        <v>3</v>
      </c>
      <c r="I245" s="8">
        <f t="shared" si="11"/>
        <v>2</v>
      </c>
      <c r="J245" s="8">
        <f t="shared" si="12"/>
        <v>4</v>
      </c>
      <c r="K245" s="87" t="s">
        <v>628</v>
      </c>
      <c r="L245" s="8">
        <v>0.2</v>
      </c>
      <c r="M245" s="8">
        <f t="shared" si="13"/>
        <v>0.8</v>
      </c>
      <c r="N245" s="7" t="s">
        <v>626</v>
      </c>
      <c r="W245" s="9"/>
      <c r="X245" s="9"/>
      <c r="Y245" s="9"/>
      <c r="Z245" s="9"/>
      <c r="AA245" s="9"/>
      <c r="AB245" s="9"/>
    </row>
    <row r="246" spans="1:28" ht="74.25" hidden="1" customHeight="1">
      <c r="A246" s="5" t="s">
        <v>14</v>
      </c>
      <c r="B246" s="6" t="s">
        <v>85</v>
      </c>
      <c r="C246" s="5" t="s">
        <v>86</v>
      </c>
      <c r="D246" s="5" t="s">
        <v>106</v>
      </c>
      <c r="E246" s="86" t="s">
        <v>629</v>
      </c>
      <c r="F246" s="8">
        <v>2</v>
      </c>
      <c r="G246" s="8">
        <v>2</v>
      </c>
      <c r="H246" s="8">
        <v>1</v>
      </c>
      <c r="I246" s="8">
        <f t="shared" si="11"/>
        <v>2</v>
      </c>
      <c r="J246" s="8">
        <f t="shared" si="12"/>
        <v>4</v>
      </c>
      <c r="K246" s="5"/>
      <c r="L246" s="8">
        <v>0.5</v>
      </c>
      <c r="M246" s="8">
        <f t="shared" si="13"/>
        <v>2</v>
      </c>
      <c r="N246" s="21"/>
      <c r="W246" s="27"/>
      <c r="X246" s="27"/>
      <c r="Y246" s="27"/>
      <c r="Z246" s="27"/>
      <c r="AA246" s="27"/>
      <c r="AB246" s="27"/>
    </row>
    <row r="247" spans="1:28" ht="38.25" hidden="1">
      <c r="A247" s="5" t="s">
        <v>14</v>
      </c>
      <c r="B247" s="6" t="s">
        <v>630</v>
      </c>
      <c r="C247" s="5" t="s">
        <v>631</v>
      </c>
      <c r="D247" s="5" t="s">
        <v>360</v>
      </c>
      <c r="E247" s="57" t="s">
        <v>632</v>
      </c>
      <c r="F247" s="6">
        <v>4</v>
      </c>
      <c r="G247" s="6">
        <v>1</v>
      </c>
      <c r="H247" s="6">
        <v>2</v>
      </c>
      <c r="I247" s="6">
        <f t="shared" si="11"/>
        <v>1</v>
      </c>
      <c r="J247" s="6">
        <f t="shared" si="12"/>
        <v>4</v>
      </c>
      <c r="K247" s="5"/>
      <c r="L247" s="6">
        <v>0.5</v>
      </c>
      <c r="M247" s="6">
        <f t="shared" si="13"/>
        <v>2</v>
      </c>
      <c r="N247" s="21"/>
      <c r="W247" s="27"/>
      <c r="X247" s="27"/>
      <c r="Y247" s="27"/>
      <c r="Z247" s="27"/>
      <c r="AA247" s="27"/>
      <c r="AB247" s="27"/>
    </row>
    <row r="248" spans="1:28" ht="127.5" hidden="1">
      <c r="A248" s="5" t="s">
        <v>21</v>
      </c>
      <c r="B248" s="6" t="s">
        <v>633</v>
      </c>
      <c r="C248" s="7" t="s">
        <v>634</v>
      </c>
      <c r="D248" s="5" t="s">
        <v>24</v>
      </c>
      <c r="E248" s="57" t="s">
        <v>635</v>
      </c>
      <c r="F248" s="8">
        <v>4</v>
      </c>
      <c r="G248" s="8">
        <v>1</v>
      </c>
      <c r="H248" s="8">
        <v>2</v>
      </c>
      <c r="I248" s="8">
        <f t="shared" si="11"/>
        <v>1</v>
      </c>
      <c r="J248" s="8">
        <f t="shared" si="12"/>
        <v>4</v>
      </c>
      <c r="K248" s="86" t="s">
        <v>302</v>
      </c>
      <c r="L248" s="8">
        <v>0.2</v>
      </c>
      <c r="M248" s="8">
        <f t="shared" si="13"/>
        <v>0.8</v>
      </c>
      <c r="N248" s="21"/>
      <c r="W248" s="27"/>
      <c r="X248" s="27"/>
      <c r="Y248" s="27"/>
      <c r="Z248" s="27"/>
      <c r="AA248" s="27"/>
      <c r="AB248" s="27"/>
    </row>
    <row r="249" spans="1:28" ht="76.5" hidden="1">
      <c r="A249" s="5" t="s">
        <v>246</v>
      </c>
      <c r="B249" s="6" t="s">
        <v>247</v>
      </c>
      <c r="C249" s="7" t="s">
        <v>213</v>
      </c>
      <c r="D249" s="5" t="s">
        <v>214</v>
      </c>
      <c r="E249" s="58" t="s">
        <v>636</v>
      </c>
      <c r="F249" s="8">
        <v>2</v>
      </c>
      <c r="G249" s="8">
        <v>1</v>
      </c>
      <c r="H249" s="8">
        <v>4</v>
      </c>
      <c r="I249" s="8">
        <f t="shared" si="11"/>
        <v>2</v>
      </c>
      <c r="J249" s="8">
        <f t="shared" si="12"/>
        <v>4</v>
      </c>
      <c r="K249" s="5" t="s">
        <v>637</v>
      </c>
      <c r="L249" s="8">
        <v>0.5</v>
      </c>
      <c r="M249" s="8">
        <f t="shared" si="13"/>
        <v>2</v>
      </c>
      <c r="N249" s="10" t="s">
        <v>623</v>
      </c>
    </row>
    <row r="250" spans="1:28" ht="76.5" hidden="1">
      <c r="A250" s="5" t="s">
        <v>246</v>
      </c>
      <c r="B250" s="6" t="s">
        <v>253</v>
      </c>
      <c r="C250" s="5" t="s">
        <v>638</v>
      </c>
      <c r="D250" s="5" t="s">
        <v>24</v>
      </c>
      <c r="E250" s="10" t="s">
        <v>639</v>
      </c>
      <c r="F250" s="8">
        <v>4</v>
      </c>
      <c r="G250" s="8">
        <v>1</v>
      </c>
      <c r="H250" s="8">
        <v>2</v>
      </c>
      <c r="I250" s="8">
        <f t="shared" si="11"/>
        <v>1</v>
      </c>
      <c r="J250" s="8">
        <f t="shared" si="12"/>
        <v>4</v>
      </c>
      <c r="K250" s="5" t="s">
        <v>640</v>
      </c>
      <c r="L250" s="8">
        <v>0.5</v>
      </c>
      <c r="M250" s="8">
        <f t="shared" si="13"/>
        <v>2</v>
      </c>
      <c r="N250" s="10" t="s">
        <v>641</v>
      </c>
      <c r="W250" s="9"/>
      <c r="X250" s="9"/>
      <c r="Y250" s="9"/>
      <c r="Z250" s="9"/>
      <c r="AA250" s="9"/>
      <c r="AB250" s="9"/>
    </row>
    <row r="251" spans="1:28" ht="89.25" hidden="1">
      <c r="A251" s="5" t="s">
        <v>80</v>
      </c>
      <c r="B251" s="6" t="s">
        <v>212</v>
      </c>
      <c r="C251" s="5" t="s">
        <v>213</v>
      </c>
      <c r="D251" s="5" t="s">
        <v>214</v>
      </c>
      <c r="E251" s="5" t="s">
        <v>642</v>
      </c>
      <c r="F251" s="8">
        <v>2</v>
      </c>
      <c r="G251" s="8">
        <v>1</v>
      </c>
      <c r="H251" s="8">
        <v>4</v>
      </c>
      <c r="I251" s="8">
        <f t="shared" si="11"/>
        <v>2</v>
      </c>
      <c r="J251" s="8">
        <f t="shared" si="12"/>
        <v>4</v>
      </c>
      <c r="K251" s="5" t="s">
        <v>643</v>
      </c>
      <c r="L251" s="8">
        <v>0.5</v>
      </c>
      <c r="M251" s="8">
        <f t="shared" si="13"/>
        <v>2</v>
      </c>
      <c r="N251" s="10" t="s">
        <v>623</v>
      </c>
      <c r="W251" s="27"/>
      <c r="X251" s="27"/>
      <c r="Y251" s="27"/>
      <c r="Z251" s="27"/>
      <c r="AA251" s="27"/>
      <c r="AB251" s="27"/>
    </row>
    <row r="252" spans="1:28" ht="76.5" hidden="1">
      <c r="A252" s="5" t="s">
        <v>60</v>
      </c>
      <c r="B252" s="6" t="s">
        <v>218</v>
      </c>
      <c r="C252" s="5" t="s">
        <v>213</v>
      </c>
      <c r="D252" s="5" t="s">
        <v>214</v>
      </c>
      <c r="E252" s="5" t="s">
        <v>644</v>
      </c>
      <c r="F252" s="8">
        <v>2</v>
      </c>
      <c r="G252" s="8">
        <v>1</v>
      </c>
      <c r="H252" s="8">
        <v>4</v>
      </c>
      <c r="I252" s="8">
        <f t="shared" si="11"/>
        <v>2</v>
      </c>
      <c r="J252" s="8">
        <f t="shared" si="12"/>
        <v>4</v>
      </c>
      <c r="K252" s="5" t="s">
        <v>637</v>
      </c>
      <c r="L252" s="8">
        <v>0.2</v>
      </c>
      <c r="M252" s="8">
        <f t="shared" si="13"/>
        <v>0.8</v>
      </c>
      <c r="N252" s="10" t="s">
        <v>623</v>
      </c>
      <c r="W252" s="27"/>
      <c r="X252" s="27"/>
      <c r="Y252" s="27"/>
      <c r="Z252" s="27"/>
      <c r="AA252" s="27"/>
      <c r="AB252" s="27"/>
    </row>
    <row r="253" spans="1:28" ht="89.25" hidden="1">
      <c r="A253" s="5" t="s">
        <v>225</v>
      </c>
      <c r="B253" s="6" t="s">
        <v>226</v>
      </c>
      <c r="C253" s="5" t="s">
        <v>219</v>
      </c>
      <c r="D253" s="5" t="s">
        <v>214</v>
      </c>
      <c r="E253" s="5" t="s">
        <v>645</v>
      </c>
      <c r="F253" s="8">
        <v>2</v>
      </c>
      <c r="G253" s="8">
        <v>1</v>
      </c>
      <c r="H253" s="8">
        <v>4</v>
      </c>
      <c r="I253" s="8">
        <f t="shared" si="11"/>
        <v>2</v>
      </c>
      <c r="J253" s="8">
        <f t="shared" si="12"/>
        <v>4</v>
      </c>
      <c r="K253" s="5" t="s">
        <v>646</v>
      </c>
      <c r="L253" s="8">
        <v>0.2</v>
      </c>
      <c r="M253" s="8">
        <f t="shared" si="13"/>
        <v>0.8</v>
      </c>
      <c r="N253" s="10" t="s">
        <v>623</v>
      </c>
      <c r="W253" s="27"/>
      <c r="X253" s="27"/>
      <c r="Y253" s="27"/>
      <c r="Z253" s="27"/>
      <c r="AA253" s="27"/>
      <c r="AB253" s="27"/>
    </row>
    <row r="254" spans="1:28" ht="38.25" hidden="1">
      <c r="A254" s="5" t="s">
        <v>90</v>
      </c>
      <c r="B254" s="6" t="s">
        <v>647</v>
      </c>
      <c r="C254" s="5" t="s">
        <v>648</v>
      </c>
      <c r="D254" s="10" t="s">
        <v>93</v>
      </c>
      <c r="E254" s="5" t="s">
        <v>649</v>
      </c>
      <c r="F254" s="8">
        <v>4</v>
      </c>
      <c r="G254" s="8">
        <v>1</v>
      </c>
      <c r="H254" s="8">
        <v>1</v>
      </c>
      <c r="I254" s="8">
        <f t="shared" si="11"/>
        <v>1</v>
      </c>
      <c r="J254" s="8">
        <f t="shared" si="12"/>
        <v>4</v>
      </c>
      <c r="K254" s="5" t="s">
        <v>650</v>
      </c>
      <c r="L254" s="8">
        <v>0.2</v>
      </c>
      <c r="M254" s="8">
        <f t="shared" si="13"/>
        <v>0.8</v>
      </c>
      <c r="N254" s="7"/>
      <c r="W254" s="27"/>
      <c r="X254" s="27"/>
      <c r="Y254" s="27"/>
      <c r="Z254" s="27"/>
      <c r="AA254" s="27"/>
      <c r="AB254" s="27"/>
    </row>
    <row r="255" spans="1:28" ht="51" hidden="1">
      <c r="A255" s="5" t="s">
        <v>90</v>
      </c>
      <c r="B255" s="6" t="s">
        <v>647</v>
      </c>
      <c r="C255" s="5" t="s">
        <v>648</v>
      </c>
      <c r="D255" s="5" t="s">
        <v>98</v>
      </c>
      <c r="E255" s="5" t="s">
        <v>651</v>
      </c>
      <c r="F255" s="8">
        <v>4</v>
      </c>
      <c r="G255" s="8">
        <v>1</v>
      </c>
      <c r="H255" s="8">
        <v>1</v>
      </c>
      <c r="I255" s="8">
        <f t="shared" si="11"/>
        <v>1</v>
      </c>
      <c r="J255" s="8">
        <f t="shared" si="12"/>
        <v>4</v>
      </c>
      <c r="K255" s="5" t="s">
        <v>652</v>
      </c>
      <c r="L255" s="8">
        <v>0.2</v>
      </c>
      <c r="M255" s="8">
        <f t="shared" si="13"/>
        <v>0.8</v>
      </c>
      <c r="N255" s="7"/>
      <c r="W255" s="27"/>
      <c r="X255" s="27"/>
      <c r="Y255" s="27"/>
      <c r="Z255" s="27"/>
      <c r="AA255" s="27"/>
      <c r="AB255" s="27"/>
    </row>
    <row r="256" spans="1:28" ht="76.5" hidden="1">
      <c r="A256" s="5" t="s">
        <v>90</v>
      </c>
      <c r="B256" s="6" t="s">
        <v>653</v>
      </c>
      <c r="C256" s="5" t="s">
        <v>654</v>
      </c>
      <c r="D256" s="5" t="s">
        <v>146</v>
      </c>
      <c r="E256" s="5" t="s">
        <v>655</v>
      </c>
      <c r="F256" s="8">
        <v>4</v>
      </c>
      <c r="G256" s="8">
        <v>1</v>
      </c>
      <c r="H256" s="8">
        <v>1</v>
      </c>
      <c r="I256" s="8">
        <f t="shared" si="11"/>
        <v>1</v>
      </c>
      <c r="J256" s="8">
        <f t="shared" si="12"/>
        <v>4</v>
      </c>
      <c r="K256" s="5" t="s">
        <v>656</v>
      </c>
      <c r="L256" s="8">
        <v>0.2</v>
      </c>
      <c r="M256" s="8">
        <f t="shared" si="13"/>
        <v>0.8</v>
      </c>
      <c r="N256" s="7" t="s">
        <v>657</v>
      </c>
      <c r="W256" s="27"/>
      <c r="X256" s="27"/>
      <c r="Y256" s="27"/>
      <c r="Z256" s="27"/>
      <c r="AA256" s="27"/>
      <c r="AB256" s="27"/>
    </row>
    <row r="257" spans="1:28" ht="38.25" hidden="1">
      <c r="A257" s="5" t="s">
        <v>80</v>
      </c>
      <c r="B257" s="6" t="s">
        <v>160</v>
      </c>
      <c r="C257" s="7" t="s">
        <v>658</v>
      </c>
      <c r="D257" s="5" t="s">
        <v>360</v>
      </c>
      <c r="E257" s="5" t="s">
        <v>659</v>
      </c>
      <c r="F257" s="8">
        <v>4</v>
      </c>
      <c r="G257" s="8">
        <v>1</v>
      </c>
      <c r="H257" s="8">
        <v>1</v>
      </c>
      <c r="I257" s="8">
        <f t="shared" si="11"/>
        <v>1</v>
      </c>
      <c r="J257" s="8">
        <f t="shared" si="12"/>
        <v>4</v>
      </c>
      <c r="K257" s="5" t="s">
        <v>660</v>
      </c>
      <c r="L257" s="8">
        <v>0.2</v>
      </c>
      <c r="M257" s="8">
        <f t="shared" si="13"/>
        <v>0.8</v>
      </c>
      <c r="N257" s="7"/>
      <c r="W257" s="27"/>
      <c r="X257" s="27"/>
      <c r="Y257" s="27"/>
      <c r="Z257" s="27"/>
      <c r="AA257" s="27"/>
      <c r="AB257" s="27"/>
    </row>
    <row r="258" spans="1:28" ht="63.75" hidden="1">
      <c r="A258" s="5" t="s">
        <v>48</v>
      </c>
      <c r="B258" s="29" t="s">
        <v>49</v>
      </c>
      <c r="C258" s="5" t="s">
        <v>661</v>
      </c>
      <c r="D258" s="5" t="s">
        <v>40</v>
      </c>
      <c r="E258" s="5" t="s">
        <v>662</v>
      </c>
      <c r="F258" s="8">
        <v>4</v>
      </c>
      <c r="G258" s="6">
        <v>1</v>
      </c>
      <c r="H258" s="6">
        <v>2</v>
      </c>
      <c r="I258" s="8">
        <f t="shared" si="11"/>
        <v>1</v>
      </c>
      <c r="J258" s="8">
        <f t="shared" si="12"/>
        <v>4</v>
      </c>
      <c r="K258" s="5" t="s">
        <v>663</v>
      </c>
      <c r="L258" s="8">
        <v>0.2</v>
      </c>
      <c r="M258" s="8">
        <f t="shared" si="13"/>
        <v>0.8</v>
      </c>
      <c r="N258" s="7"/>
      <c r="W258" s="9"/>
      <c r="X258" s="9"/>
      <c r="Y258" s="9"/>
      <c r="Z258" s="9"/>
      <c r="AA258" s="9"/>
      <c r="AB258" s="9"/>
    </row>
    <row r="259" spans="1:28" ht="51" hidden="1">
      <c r="A259" s="5" t="s">
        <v>37</v>
      </c>
      <c r="B259" s="6" t="s">
        <v>38</v>
      </c>
      <c r="C259" s="5" t="s">
        <v>166</v>
      </c>
      <c r="D259" s="5" t="s">
        <v>51</v>
      </c>
      <c r="E259" s="5" t="s">
        <v>664</v>
      </c>
      <c r="F259" s="6">
        <v>2</v>
      </c>
      <c r="G259" s="6">
        <v>1</v>
      </c>
      <c r="H259" s="6">
        <v>3</v>
      </c>
      <c r="I259" s="6">
        <f t="shared" si="11"/>
        <v>2</v>
      </c>
      <c r="J259" s="6">
        <f t="shared" si="12"/>
        <v>4</v>
      </c>
      <c r="K259" s="5" t="s">
        <v>665</v>
      </c>
      <c r="L259" s="6">
        <v>0.2</v>
      </c>
      <c r="M259" s="6">
        <f t="shared" si="13"/>
        <v>0.8</v>
      </c>
      <c r="N259" s="5"/>
      <c r="W259" s="9"/>
      <c r="X259" s="9"/>
      <c r="Y259" s="9"/>
      <c r="Z259" s="9"/>
      <c r="AA259" s="9"/>
      <c r="AB259" s="9"/>
    </row>
    <row r="260" spans="1:28" ht="25.5" hidden="1">
      <c r="A260" s="5" t="s">
        <v>60</v>
      </c>
      <c r="B260" s="6" t="s">
        <v>150</v>
      </c>
      <c r="C260" s="5" t="s">
        <v>145</v>
      </c>
      <c r="D260" s="5" t="s">
        <v>426</v>
      </c>
      <c r="E260" s="57" t="s">
        <v>666</v>
      </c>
      <c r="F260" s="8">
        <v>2</v>
      </c>
      <c r="G260" s="8">
        <v>2</v>
      </c>
      <c r="H260" s="8">
        <v>2</v>
      </c>
      <c r="I260" s="8">
        <f t="shared" si="11"/>
        <v>2</v>
      </c>
      <c r="J260" s="8">
        <f t="shared" si="12"/>
        <v>4</v>
      </c>
      <c r="K260" s="57" t="s">
        <v>413</v>
      </c>
      <c r="L260" s="8">
        <v>0.2</v>
      </c>
      <c r="M260" s="8">
        <f t="shared" si="13"/>
        <v>0.8</v>
      </c>
      <c r="N260" s="7"/>
      <c r="W260" s="27"/>
      <c r="X260" s="27"/>
      <c r="Y260" s="27"/>
      <c r="Z260" s="27"/>
      <c r="AA260" s="27"/>
      <c r="AB260" s="27"/>
    </row>
    <row r="261" spans="1:28" ht="25.5" hidden="1">
      <c r="A261" s="5" t="s">
        <v>60</v>
      </c>
      <c r="B261" s="6" t="s">
        <v>150</v>
      </c>
      <c r="C261" s="7" t="s">
        <v>145</v>
      </c>
      <c r="D261" s="5" t="s">
        <v>426</v>
      </c>
      <c r="E261" s="57" t="s">
        <v>667</v>
      </c>
      <c r="F261" s="8">
        <v>2</v>
      </c>
      <c r="G261" s="8">
        <v>2</v>
      </c>
      <c r="H261" s="8">
        <v>2</v>
      </c>
      <c r="I261" s="8">
        <f t="shared" si="11"/>
        <v>2</v>
      </c>
      <c r="J261" s="8">
        <f t="shared" si="12"/>
        <v>4</v>
      </c>
      <c r="K261" s="57" t="s">
        <v>668</v>
      </c>
      <c r="L261" s="8">
        <v>0.2</v>
      </c>
      <c r="M261" s="8">
        <f t="shared" si="13"/>
        <v>0.8</v>
      </c>
      <c r="N261" s="7"/>
      <c r="W261" s="27"/>
      <c r="X261" s="27"/>
      <c r="Y261" s="27"/>
      <c r="Z261" s="27"/>
      <c r="AA261" s="27"/>
      <c r="AB261" s="27"/>
    </row>
    <row r="262" spans="1:28" ht="38.25" hidden="1">
      <c r="A262" s="5" t="s">
        <v>357</v>
      </c>
      <c r="B262" s="6" t="s">
        <v>358</v>
      </c>
      <c r="C262" s="28" t="s">
        <v>200</v>
      </c>
      <c r="D262" s="5" t="s">
        <v>40</v>
      </c>
      <c r="E262" s="43" t="s">
        <v>669</v>
      </c>
      <c r="F262" s="8">
        <v>4</v>
      </c>
      <c r="G262" s="6">
        <v>1</v>
      </c>
      <c r="H262" s="8">
        <v>2</v>
      </c>
      <c r="I262" s="8">
        <f t="shared" si="11"/>
        <v>1</v>
      </c>
      <c r="J262" s="8">
        <f t="shared" si="12"/>
        <v>4</v>
      </c>
      <c r="K262" s="12" t="s">
        <v>670</v>
      </c>
      <c r="L262" s="8">
        <v>0.2</v>
      </c>
      <c r="M262" s="8">
        <f t="shared" si="13"/>
        <v>0.8</v>
      </c>
      <c r="N262" s="7"/>
      <c r="W262" s="9"/>
      <c r="X262" s="9"/>
      <c r="Y262" s="9"/>
      <c r="Z262" s="9"/>
      <c r="AA262" s="9"/>
      <c r="AB262" s="9"/>
    </row>
    <row r="263" spans="1:28" ht="51" hidden="1">
      <c r="A263" s="5" t="s">
        <v>60</v>
      </c>
      <c r="B263" s="6" t="s">
        <v>61</v>
      </c>
      <c r="C263" s="88" t="s">
        <v>671</v>
      </c>
      <c r="D263" s="5" t="s">
        <v>273</v>
      </c>
      <c r="E263" s="61" t="s">
        <v>672</v>
      </c>
      <c r="F263" s="8">
        <v>4</v>
      </c>
      <c r="G263" s="8">
        <v>1</v>
      </c>
      <c r="H263" s="8">
        <v>2</v>
      </c>
      <c r="I263" s="8">
        <f t="shared" si="11"/>
        <v>1</v>
      </c>
      <c r="J263" s="8">
        <f t="shared" si="12"/>
        <v>4</v>
      </c>
      <c r="K263" s="43" t="s">
        <v>673</v>
      </c>
      <c r="L263" s="8">
        <v>0.2</v>
      </c>
      <c r="M263" s="8">
        <f t="shared" si="13"/>
        <v>0.8</v>
      </c>
      <c r="N263" s="7"/>
      <c r="W263" s="9"/>
      <c r="X263" s="9"/>
      <c r="Y263" s="9"/>
      <c r="Z263" s="9"/>
      <c r="AA263" s="9"/>
      <c r="AB263" s="9"/>
    </row>
    <row r="264" spans="1:28" ht="51" hidden="1">
      <c r="A264" s="5" t="s">
        <v>60</v>
      </c>
      <c r="B264" s="89" t="s">
        <v>61</v>
      </c>
      <c r="C264" s="90" t="s">
        <v>674</v>
      </c>
      <c r="D264" s="5" t="s">
        <v>31</v>
      </c>
      <c r="E264" s="12" t="s">
        <v>675</v>
      </c>
      <c r="F264" s="8">
        <v>4</v>
      </c>
      <c r="G264" s="8">
        <v>1</v>
      </c>
      <c r="H264" s="8">
        <v>2</v>
      </c>
      <c r="I264" s="8">
        <f t="shared" si="11"/>
        <v>1</v>
      </c>
      <c r="J264" s="8">
        <f t="shared" si="12"/>
        <v>4</v>
      </c>
      <c r="K264" s="34" t="s">
        <v>676</v>
      </c>
      <c r="L264" s="8">
        <v>0.2</v>
      </c>
      <c r="M264" s="8">
        <f t="shared" si="13"/>
        <v>0.8</v>
      </c>
      <c r="N264" s="7"/>
      <c r="W264" s="9"/>
      <c r="X264" s="9"/>
      <c r="Y264" s="9"/>
      <c r="Z264" s="9"/>
      <c r="AA264" s="9"/>
      <c r="AB264" s="9"/>
    </row>
    <row r="265" spans="1:28" ht="51" hidden="1">
      <c r="A265" s="5" t="s">
        <v>60</v>
      </c>
      <c r="B265" s="89" t="s">
        <v>61</v>
      </c>
      <c r="C265" s="90" t="s">
        <v>279</v>
      </c>
      <c r="D265" s="5" t="s">
        <v>45</v>
      </c>
      <c r="E265" s="12" t="s">
        <v>677</v>
      </c>
      <c r="F265" s="8">
        <v>4</v>
      </c>
      <c r="G265" s="8">
        <v>1</v>
      </c>
      <c r="H265" s="8">
        <v>1</v>
      </c>
      <c r="I265" s="8">
        <f t="shared" si="11"/>
        <v>1</v>
      </c>
      <c r="J265" s="8">
        <f t="shared" si="12"/>
        <v>4</v>
      </c>
      <c r="K265" s="41" t="s">
        <v>678</v>
      </c>
      <c r="L265" s="8">
        <v>0.2</v>
      </c>
      <c r="M265" s="8">
        <f t="shared" si="13"/>
        <v>0.8</v>
      </c>
      <c r="N265" s="7"/>
      <c r="W265" s="9"/>
      <c r="X265" s="9"/>
      <c r="Y265" s="9"/>
      <c r="Z265" s="9"/>
      <c r="AA265" s="9"/>
      <c r="AB265" s="9"/>
    </row>
    <row r="266" spans="1:28" ht="51" hidden="1">
      <c r="A266" s="5" t="s">
        <v>60</v>
      </c>
      <c r="B266" s="6" t="s">
        <v>61</v>
      </c>
      <c r="C266" s="7" t="s">
        <v>145</v>
      </c>
      <c r="D266" s="5" t="s">
        <v>426</v>
      </c>
      <c r="E266" s="5" t="s">
        <v>666</v>
      </c>
      <c r="F266" s="8">
        <v>2</v>
      </c>
      <c r="G266" s="8">
        <v>2</v>
      </c>
      <c r="H266" s="8">
        <v>2</v>
      </c>
      <c r="I266" s="8">
        <f t="shared" si="11"/>
        <v>2</v>
      </c>
      <c r="J266" s="8">
        <f t="shared" si="12"/>
        <v>4</v>
      </c>
      <c r="K266" s="5" t="s">
        <v>413</v>
      </c>
      <c r="L266" s="8">
        <v>0.2</v>
      </c>
      <c r="M266" s="8">
        <f t="shared" si="13"/>
        <v>0.8</v>
      </c>
      <c r="N266" s="7"/>
      <c r="W266" s="9"/>
      <c r="X266" s="9"/>
      <c r="Y266" s="9"/>
      <c r="Z266" s="9"/>
      <c r="AA266" s="9"/>
      <c r="AB266" s="9"/>
    </row>
    <row r="267" spans="1:28" ht="51" hidden="1">
      <c r="A267" s="5" t="s">
        <v>60</v>
      </c>
      <c r="B267" s="6" t="s">
        <v>61</v>
      </c>
      <c r="C267" s="7" t="s">
        <v>145</v>
      </c>
      <c r="D267" s="5" t="s">
        <v>426</v>
      </c>
      <c r="E267" s="5" t="s">
        <v>667</v>
      </c>
      <c r="F267" s="8">
        <v>2</v>
      </c>
      <c r="G267" s="8">
        <v>2</v>
      </c>
      <c r="H267" s="8">
        <v>2</v>
      </c>
      <c r="I267" s="8">
        <f t="shared" si="11"/>
        <v>2</v>
      </c>
      <c r="J267" s="8">
        <f t="shared" si="12"/>
        <v>4</v>
      </c>
      <c r="K267" s="5" t="s">
        <v>668</v>
      </c>
      <c r="L267" s="8">
        <v>0.2</v>
      </c>
      <c r="M267" s="8">
        <f t="shared" si="13"/>
        <v>0.8</v>
      </c>
      <c r="N267" s="7"/>
      <c r="W267" s="9"/>
      <c r="X267" s="9"/>
      <c r="Y267" s="9"/>
      <c r="Z267" s="9"/>
      <c r="AA267" s="9"/>
      <c r="AB267" s="9"/>
    </row>
    <row r="268" spans="1:28" ht="38.25" hidden="1">
      <c r="A268" s="5" t="s">
        <v>28</v>
      </c>
      <c r="B268" s="6" t="s">
        <v>29</v>
      </c>
      <c r="C268" s="7" t="s">
        <v>363</v>
      </c>
      <c r="D268" s="5" t="s">
        <v>513</v>
      </c>
      <c r="E268" s="12" t="s">
        <v>564</v>
      </c>
      <c r="F268" s="8">
        <v>2</v>
      </c>
      <c r="G268" s="8">
        <v>2</v>
      </c>
      <c r="H268" s="8">
        <v>2</v>
      </c>
      <c r="I268" s="8">
        <f t="shared" si="11"/>
        <v>2</v>
      </c>
      <c r="J268" s="8">
        <f t="shared" si="12"/>
        <v>4</v>
      </c>
      <c r="K268" s="12" t="s">
        <v>679</v>
      </c>
      <c r="L268" s="8">
        <v>0.2</v>
      </c>
      <c r="M268" s="8">
        <f t="shared" si="13"/>
        <v>0.8</v>
      </c>
      <c r="N268" s="7"/>
      <c r="W268" s="27"/>
      <c r="X268" s="27"/>
      <c r="Y268" s="27"/>
      <c r="Z268" s="27"/>
      <c r="AA268" s="27"/>
      <c r="AB268" s="27"/>
    </row>
    <row r="269" spans="1:28" ht="51" hidden="1">
      <c r="A269" s="5" t="s">
        <v>28</v>
      </c>
      <c r="B269" s="6" t="s">
        <v>29</v>
      </c>
      <c r="C269" s="7" t="s">
        <v>680</v>
      </c>
      <c r="D269" s="5" t="s">
        <v>342</v>
      </c>
      <c r="E269" s="12" t="s">
        <v>681</v>
      </c>
      <c r="F269" s="8">
        <v>2</v>
      </c>
      <c r="G269" s="8">
        <v>1</v>
      </c>
      <c r="H269" s="8">
        <v>3</v>
      </c>
      <c r="I269" s="8">
        <f t="shared" si="11"/>
        <v>2</v>
      </c>
      <c r="J269" s="8">
        <f t="shared" si="12"/>
        <v>4</v>
      </c>
      <c r="K269" s="34" t="s">
        <v>443</v>
      </c>
      <c r="L269" s="8">
        <v>0.2</v>
      </c>
      <c r="M269" s="8">
        <f t="shared" si="13"/>
        <v>0.8</v>
      </c>
      <c r="N269" s="7"/>
      <c r="W269" s="9"/>
      <c r="X269" s="9"/>
      <c r="Y269" s="9"/>
      <c r="Z269" s="9"/>
      <c r="AA269" s="9"/>
      <c r="AB269" s="9"/>
    </row>
    <row r="270" spans="1:28" ht="51" hidden="1">
      <c r="A270" s="5" t="s">
        <v>28</v>
      </c>
      <c r="B270" s="6" t="s">
        <v>29</v>
      </c>
      <c r="C270" s="7" t="s">
        <v>680</v>
      </c>
      <c r="D270" s="5" t="s">
        <v>342</v>
      </c>
      <c r="E270" s="12" t="s">
        <v>682</v>
      </c>
      <c r="F270" s="8">
        <v>2</v>
      </c>
      <c r="G270" s="8">
        <v>1</v>
      </c>
      <c r="H270" s="8">
        <v>3</v>
      </c>
      <c r="I270" s="8">
        <f t="shared" si="11"/>
        <v>2</v>
      </c>
      <c r="J270" s="8">
        <f t="shared" si="12"/>
        <v>4</v>
      </c>
      <c r="K270" s="34" t="s">
        <v>683</v>
      </c>
      <c r="L270" s="8">
        <v>0.2</v>
      </c>
      <c r="M270" s="8">
        <f t="shared" si="13"/>
        <v>0.8</v>
      </c>
      <c r="N270" s="7"/>
      <c r="W270" s="9"/>
      <c r="X270" s="9"/>
      <c r="Y270" s="9"/>
      <c r="Z270" s="9"/>
      <c r="AA270" s="9"/>
      <c r="AB270" s="9"/>
    </row>
    <row r="271" spans="1:28" ht="38.25" hidden="1">
      <c r="A271" s="5" t="s">
        <v>28</v>
      </c>
      <c r="B271" s="6" t="s">
        <v>29</v>
      </c>
      <c r="C271" s="5" t="s">
        <v>684</v>
      </c>
      <c r="D271" s="5" t="s">
        <v>40</v>
      </c>
      <c r="E271" s="7" t="s">
        <v>685</v>
      </c>
      <c r="F271" s="8">
        <v>4</v>
      </c>
      <c r="G271" s="8">
        <v>1</v>
      </c>
      <c r="H271" s="8">
        <v>2</v>
      </c>
      <c r="I271" s="8">
        <f t="shared" si="11"/>
        <v>1</v>
      </c>
      <c r="J271" s="8">
        <f t="shared" si="12"/>
        <v>4</v>
      </c>
      <c r="K271" s="5" t="s">
        <v>686</v>
      </c>
      <c r="L271" s="8">
        <v>0.2</v>
      </c>
      <c r="M271" s="8">
        <f t="shared" si="13"/>
        <v>0.8</v>
      </c>
      <c r="N271" s="7"/>
      <c r="W271" s="9"/>
      <c r="X271" s="9"/>
      <c r="Y271" s="9"/>
      <c r="Z271" s="9"/>
      <c r="AA271" s="9"/>
      <c r="AB271" s="9"/>
    </row>
    <row r="272" spans="1:28" ht="38.25" hidden="1">
      <c r="A272" s="5" t="s">
        <v>127</v>
      </c>
      <c r="B272" s="6" t="s">
        <v>128</v>
      </c>
      <c r="C272" s="5" t="s">
        <v>145</v>
      </c>
      <c r="D272" s="5" t="s">
        <v>426</v>
      </c>
      <c r="E272" s="5" t="s">
        <v>666</v>
      </c>
      <c r="F272" s="8">
        <v>2</v>
      </c>
      <c r="G272" s="8">
        <v>2</v>
      </c>
      <c r="H272" s="8">
        <v>2</v>
      </c>
      <c r="I272" s="8">
        <f t="shared" si="11"/>
        <v>2</v>
      </c>
      <c r="J272" s="8">
        <f t="shared" si="12"/>
        <v>4</v>
      </c>
      <c r="K272" s="5" t="s">
        <v>413</v>
      </c>
      <c r="L272" s="8">
        <v>0.2</v>
      </c>
      <c r="M272" s="8">
        <f t="shared" si="13"/>
        <v>0.8</v>
      </c>
      <c r="N272" s="7"/>
    </row>
    <row r="273" spans="1:28" ht="38.25" hidden="1">
      <c r="A273" s="5" t="s">
        <v>127</v>
      </c>
      <c r="B273" s="6" t="s">
        <v>128</v>
      </c>
      <c r="C273" s="7" t="s">
        <v>145</v>
      </c>
      <c r="D273" s="5" t="s">
        <v>426</v>
      </c>
      <c r="E273" s="5" t="s">
        <v>667</v>
      </c>
      <c r="F273" s="8">
        <v>2</v>
      </c>
      <c r="G273" s="8">
        <v>2</v>
      </c>
      <c r="H273" s="8">
        <v>2</v>
      </c>
      <c r="I273" s="8">
        <f t="shared" si="11"/>
        <v>2</v>
      </c>
      <c r="J273" s="8">
        <f t="shared" si="12"/>
        <v>4</v>
      </c>
      <c r="K273" s="5" t="s">
        <v>668</v>
      </c>
      <c r="L273" s="8">
        <v>0.2</v>
      </c>
      <c r="M273" s="8">
        <f t="shared" si="13"/>
        <v>0.8</v>
      </c>
      <c r="N273" s="7"/>
      <c r="W273" s="9"/>
      <c r="X273" s="9"/>
      <c r="Y273" s="9"/>
      <c r="Z273" s="9"/>
      <c r="AA273" s="9"/>
      <c r="AB273" s="9"/>
    </row>
    <row r="274" spans="1:28" ht="76.5" hidden="1">
      <c r="A274" s="5" t="s">
        <v>80</v>
      </c>
      <c r="B274" s="6" t="s">
        <v>212</v>
      </c>
      <c r="C274" s="5" t="s">
        <v>213</v>
      </c>
      <c r="D274" s="5" t="s">
        <v>687</v>
      </c>
      <c r="E274" s="5" t="s">
        <v>688</v>
      </c>
      <c r="F274" s="8">
        <v>1</v>
      </c>
      <c r="G274" s="8">
        <v>4</v>
      </c>
      <c r="H274" s="8">
        <v>4</v>
      </c>
      <c r="I274" s="8">
        <f t="shared" si="11"/>
        <v>4</v>
      </c>
      <c r="J274" s="8">
        <f t="shared" si="12"/>
        <v>4</v>
      </c>
      <c r="K274" s="57" t="s">
        <v>689</v>
      </c>
      <c r="L274" s="8">
        <v>0.2</v>
      </c>
      <c r="M274" s="8">
        <f t="shared" si="13"/>
        <v>0.8</v>
      </c>
      <c r="N274" s="7"/>
      <c r="W274" s="9"/>
      <c r="X274" s="9"/>
      <c r="Y274" s="9"/>
      <c r="Z274" s="9"/>
      <c r="AA274" s="9"/>
      <c r="AB274" s="9"/>
    </row>
    <row r="275" spans="1:28" ht="89.25" hidden="1">
      <c r="A275" s="5" t="s">
        <v>80</v>
      </c>
      <c r="B275" s="6" t="s">
        <v>212</v>
      </c>
      <c r="C275" s="5" t="s">
        <v>213</v>
      </c>
      <c r="D275" s="5" t="s">
        <v>214</v>
      </c>
      <c r="E275" s="5" t="s">
        <v>690</v>
      </c>
      <c r="F275" s="8">
        <v>2</v>
      </c>
      <c r="G275" s="8">
        <v>1</v>
      </c>
      <c r="H275" s="8">
        <v>4</v>
      </c>
      <c r="I275" s="8">
        <f t="shared" si="11"/>
        <v>2</v>
      </c>
      <c r="J275" s="8">
        <f t="shared" si="12"/>
        <v>4</v>
      </c>
      <c r="K275" s="57" t="s">
        <v>691</v>
      </c>
      <c r="L275" s="8">
        <v>0.2</v>
      </c>
      <c r="M275" s="8">
        <f t="shared" si="13"/>
        <v>0.8</v>
      </c>
      <c r="N275" s="10" t="s">
        <v>692</v>
      </c>
      <c r="W275" s="9"/>
      <c r="X275" s="9"/>
      <c r="Y275" s="9"/>
      <c r="Z275" s="9"/>
      <c r="AA275" s="9"/>
      <c r="AB275" s="9"/>
    </row>
    <row r="276" spans="1:28" ht="140.25" hidden="1">
      <c r="A276" s="5" t="s">
        <v>80</v>
      </c>
      <c r="B276" s="6" t="s">
        <v>212</v>
      </c>
      <c r="C276" s="5" t="s">
        <v>616</v>
      </c>
      <c r="D276" s="5" t="s">
        <v>24</v>
      </c>
      <c r="E276" s="5" t="s">
        <v>693</v>
      </c>
      <c r="F276" s="8">
        <v>4</v>
      </c>
      <c r="G276" s="8">
        <v>1</v>
      </c>
      <c r="H276" s="8">
        <v>2</v>
      </c>
      <c r="I276" s="8">
        <f t="shared" si="11"/>
        <v>1</v>
      </c>
      <c r="J276" s="8">
        <f t="shared" si="12"/>
        <v>4</v>
      </c>
      <c r="K276" s="57" t="s">
        <v>694</v>
      </c>
      <c r="L276" s="8">
        <v>0.2</v>
      </c>
      <c r="M276" s="8">
        <f t="shared" si="13"/>
        <v>0.8</v>
      </c>
      <c r="N276" s="5" t="s">
        <v>695</v>
      </c>
      <c r="W276" s="9"/>
      <c r="X276" s="9"/>
      <c r="Y276" s="9"/>
      <c r="Z276" s="9"/>
      <c r="AA276" s="9"/>
      <c r="AB276" s="9"/>
    </row>
    <row r="277" spans="1:28" ht="76.5" hidden="1">
      <c r="A277" s="5" t="s">
        <v>80</v>
      </c>
      <c r="B277" s="6" t="s">
        <v>212</v>
      </c>
      <c r="C277" s="5" t="s">
        <v>616</v>
      </c>
      <c r="D277" s="5" t="s">
        <v>74</v>
      </c>
      <c r="E277" s="43" t="s">
        <v>696</v>
      </c>
      <c r="F277" s="8">
        <v>4</v>
      </c>
      <c r="G277" s="6">
        <v>1</v>
      </c>
      <c r="H277" s="8">
        <v>2</v>
      </c>
      <c r="I277" s="8">
        <f t="shared" si="11"/>
        <v>1</v>
      </c>
      <c r="J277" s="8">
        <f t="shared" si="12"/>
        <v>4</v>
      </c>
      <c r="K277" s="12" t="s">
        <v>697</v>
      </c>
      <c r="L277" s="8">
        <v>0.2</v>
      </c>
      <c r="M277" s="8">
        <f t="shared" si="13"/>
        <v>0.8</v>
      </c>
      <c r="N277" s="7"/>
      <c r="W277" s="9"/>
      <c r="X277" s="9"/>
      <c r="Y277" s="9"/>
      <c r="Z277" s="9"/>
      <c r="AA277" s="9"/>
      <c r="AB277" s="9"/>
    </row>
    <row r="278" spans="1:28" ht="76.5" hidden="1">
      <c r="A278" s="5" t="s">
        <v>80</v>
      </c>
      <c r="B278" s="6" t="s">
        <v>212</v>
      </c>
      <c r="C278" s="5" t="s">
        <v>616</v>
      </c>
      <c r="D278" s="5" t="s">
        <v>618</v>
      </c>
      <c r="E278" s="5" t="s">
        <v>698</v>
      </c>
      <c r="F278" s="8">
        <v>4</v>
      </c>
      <c r="G278" s="8">
        <v>1</v>
      </c>
      <c r="H278" s="8">
        <v>2</v>
      </c>
      <c r="I278" s="8">
        <f t="shared" si="11"/>
        <v>1</v>
      </c>
      <c r="J278" s="8">
        <f t="shared" si="12"/>
        <v>4</v>
      </c>
      <c r="K278" s="12" t="s">
        <v>699</v>
      </c>
      <c r="L278" s="8">
        <v>0.2</v>
      </c>
      <c r="M278" s="8">
        <f t="shared" si="13"/>
        <v>0.8</v>
      </c>
      <c r="N278" s="7"/>
      <c r="W278" s="9"/>
      <c r="X278" s="9"/>
      <c r="Y278" s="9"/>
      <c r="Z278" s="9"/>
      <c r="AA278" s="9"/>
      <c r="AB278" s="9"/>
    </row>
    <row r="279" spans="1:28" ht="76.5" hidden="1">
      <c r="A279" s="5" t="s">
        <v>80</v>
      </c>
      <c r="B279" s="6" t="s">
        <v>212</v>
      </c>
      <c r="C279" s="5" t="s">
        <v>616</v>
      </c>
      <c r="D279" s="5" t="s">
        <v>24</v>
      </c>
      <c r="E279" s="57" t="s">
        <v>700</v>
      </c>
      <c r="F279" s="8">
        <v>4</v>
      </c>
      <c r="G279" s="8">
        <v>1</v>
      </c>
      <c r="H279" s="8">
        <v>2</v>
      </c>
      <c r="I279" s="8">
        <f t="shared" si="11"/>
        <v>1</v>
      </c>
      <c r="J279" s="8">
        <f t="shared" si="12"/>
        <v>4</v>
      </c>
      <c r="K279" s="5" t="s">
        <v>701</v>
      </c>
      <c r="L279" s="8">
        <v>0.2</v>
      </c>
      <c r="M279" s="8">
        <f t="shared" si="13"/>
        <v>0.8</v>
      </c>
      <c r="N279" s="5" t="s">
        <v>702</v>
      </c>
      <c r="W279" s="9"/>
      <c r="X279" s="9"/>
      <c r="Y279" s="9"/>
      <c r="Z279" s="9"/>
      <c r="AA279" s="9"/>
      <c r="AB279" s="9"/>
    </row>
    <row r="280" spans="1:28" ht="38.25" hidden="1">
      <c r="A280" s="5" t="s">
        <v>28</v>
      </c>
      <c r="B280" s="48" t="s">
        <v>445</v>
      </c>
      <c r="C280" s="5" t="s">
        <v>703</v>
      </c>
      <c r="D280" s="28" t="s">
        <v>124</v>
      </c>
      <c r="E280" s="57" t="s">
        <v>704</v>
      </c>
      <c r="F280" s="8">
        <v>2</v>
      </c>
      <c r="G280" s="8">
        <v>1</v>
      </c>
      <c r="H280" s="8">
        <v>4</v>
      </c>
      <c r="I280" s="8">
        <f t="shared" si="11"/>
        <v>2</v>
      </c>
      <c r="J280" s="8">
        <f t="shared" si="12"/>
        <v>4</v>
      </c>
      <c r="K280" s="5" t="s">
        <v>705</v>
      </c>
      <c r="L280" s="8">
        <v>0.2</v>
      </c>
      <c r="M280" s="8">
        <f t="shared" si="13"/>
        <v>0.8</v>
      </c>
      <c r="N280" s="5"/>
      <c r="W280" s="9"/>
      <c r="X280" s="9"/>
      <c r="Y280" s="9"/>
      <c r="Z280" s="9"/>
      <c r="AA280" s="9"/>
      <c r="AB280" s="9"/>
    </row>
    <row r="281" spans="1:28" ht="51" hidden="1">
      <c r="A281" s="5" t="s">
        <v>60</v>
      </c>
      <c r="B281" s="6" t="s">
        <v>218</v>
      </c>
      <c r="C281" s="5" t="s">
        <v>213</v>
      </c>
      <c r="D281" s="5" t="s">
        <v>687</v>
      </c>
      <c r="E281" s="5" t="s">
        <v>706</v>
      </c>
      <c r="F281" s="8">
        <v>1</v>
      </c>
      <c r="G281" s="8">
        <v>4</v>
      </c>
      <c r="H281" s="8">
        <v>4</v>
      </c>
      <c r="I281" s="8">
        <f t="shared" si="11"/>
        <v>4</v>
      </c>
      <c r="J281" s="8">
        <f t="shared" si="12"/>
        <v>4</v>
      </c>
      <c r="K281" s="5" t="s">
        <v>689</v>
      </c>
      <c r="L281" s="8">
        <v>0.2</v>
      </c>
      <c r="M281" s="8">
        <f t="shared" si="13"/>
        <v>0.8</v>
      </c>
      <c r="N281" s="7"/>
      <c r="W281" s="9"/>
      <c r="X281" s="9"/>
      <c r="Y281" s="9"/>
      <c r="Z281" s="9"/>
      <c r="AA281" s="9"/>
      <c r="AB281" s="9"/>
    </row>
    <row r="282" spans="1:28" ht="51" hidden="1">
      <c r="A282" s="5" t="s">
        <v>225</v>
      </c>
      <c r="B282" s="6" t="s">
        <v>226</v>
      </c>
      <c r="C282" s="5" t="s">
        <v>213</v>
      </c>
      <c r="D282" s="5" t="s">
        <v>687</v>
      </c>
      <c r="E282" s="5" t="s">
        <v>707</v>
      </c>
      <c r="F282" s="8">
        <v>1</v>
      </c>
      <c r="G282" s="8">
        <v>4</v>
      </c>
      <c r="H282" s="8">
        <v>4</v>
      </c>
      <c r="I282" s="8">
        <f t="shared" si="11"/>
        <v>4</v>
      </c>
      <c r="J282" s="8">
        <f t="shared" si="12"/>
        <v>4</v>
      </c>
      <c r="K282" s="5" t="s">
        <v>708</v>
      </c>
      <c r="L282" s="8">
        <v>0.2</v>
      </c>
      <c r="M282" s="8">
        <f t="shared" si="13"/>
        <v>0.8</v>
      </c>
      <c r="N282" s="7"/>
      <c r="W282" s="9"/>
      <c r="X282" s="9"/>
      <c r="Y282" s="9"/>
      <c r="Z282" s="9"/>
      <c r="AA282" s="9"/>
      <c r="AB282" s="9"/>
    </row>
    <row r="283" spans="1:28" ht="38.25" hidden="1">
      <c r="A283" s="5" t="s">
        <v>14</v>
      </c>
      <c r="B283" s="6" t="s">
        <v>15</v>
      </c>
      <c r="C283" s="7" t="s">
        <v>16</v>
      </c>
      <c r="D283" s="5" t="s">
        <v>261</v>
      </c>
      <c r="E283" s="5" t="s">
        <v>709</v>
      </c>
      <c r="F283" s="8">
        <v>2</v>
      </c>
      <c r="G283" s="8">
        <v>1</v>
      </c>
      <c r="H283" s="8">
        <v>4</v>
      </c>
      <c r="I283" s="8">
        <f t="shared" si="11"/>
        <v>2</v>
      </c>
      <c r="J283" s="8">
        <f t="shared" si="12"/>
        <v>4</v>
      </c>
      <c r="K283" s="5" t="s">
        <v>710</v>
      </c>
      <c r="L283" s="8">
        <v>0.2</v>
      </c>
      <c r="M283" s="8">
        <f t="shared" si="13"/>
        <v>0.8</v>
      </c>
      <c r="N283" s="7" t="s">
        <v>711</v>
      </c>
      <c r="W283" s="9"/>
      <c r="X283" s="9"/>
      <c r="Y283" s="9"/>
      <c r="Z283" s="9"/>
      <c r="AA283" s="9"/>
      <c r="AB283" s="9"/>
    </row>
    <row r="284" spans="1:28" ht="38.25" hidden="1">
      <c r="A284" s="5" t="s">
        <v>14</v>
      </c>
      <c r="B284" s="6" t="s">
        <v>15</v>
      </c>
      <c r="C284" s="7" t="s">
        <v>16</v>
      </c>
      <c r="D284" s="5" t="s">
        <v>712</v>
      </c>
      <c r="E284" s="7" t="s">
        <v>713</v>
      </c>
      <c r="F284" s="8">
        <v>1</v>
      </c>
      <c r="G284" s="8">
        <v>4</v>
      </c>
      <c r="H284" s="8">
        <v>4</v>
      </c>
      <c r="I284" s="8">
        <f t="shared" si="11"/>
        <v>4</v>
      </c>
      <c r="J284" s="8">
        <f t="shared" si="12"/>
        <v>4</v>
      </c>
      <c r="K284" s="5" t="s">
        <v>714</v>
      </c>
      <c r="L284" s="8">
        <v>0.2</v>
      </c>
      <c r="M284" s="8">
        <f t="shared" si="13"/>
        <v>0.8</v>
      </c>
      <c r="N284" s="7" t="s">
        <v>715</v>
      </c>
      <c r="W284" s="9"/>
      <c r="X284" s="9"/>
      <c r="Y284" s="9"/>
      <c r="Z284" s="9"/>
      <c r="AA284" s="9"/>
      <c r="AB284" s="9"/>
    </row>
    <row r="285" spans="1:28" ht="85.5" hidden="1" customHeight="1">
      <c r="A285" s="5" t="s">
        <v>14</v>
      </c>
      <c r="B285" s="6" t="s">
        <v>524</v>
      </c>
      <c r="C285" s="7" t="s">
        <v>213</v>
      </c>
      <c r="D285" s="5" t="s">
        <v>712</v>
      </c>
      <c r="E285" s="5" t="s">
        <v>716</v>
      </c>
      <c r="F285" s="8">
        <v>1</v>
      </c>
      <c r="G285" s="8">
        <v>4</v>
      </c>
      <c r="H285" s="8">
        <v>4</v>
      </c>
      <c r="I285" s="8">
        <f t="shared" si="11"/>
        <v>4</v>
      </c>
      <c r="J285" s="8">
        <f t="shared" si="12"/>
        <v>4</v>
      </c>
      <c r="K285" s="5" t="s">
        <v>717</v>
      </c>
      <c r="L285" s="8">
        <v>0.2</v>
      </c>
      <c r="M285" s="8">
        <f t="shared" si="13"/>
        <v>0.8</v>
      </c>
      <c r="N285" s="7" t="s">
        <v>718</v>
      </c>
      <c r="W285" s="9"/>
      <c r="X285" s="9"/>
      <c r="Y285" s="9"/>
      <c r="Z285" s="9"/>
      <c r="AA285" s="9"/>
      <c r="AB285" s="9"/>
    </row>
    <row r="286" spans="1:28" ht="38.25" hidden="1">
      <c r="A286" s="5" t="s">
        <v>182</v>
      </c>
      <c r="B286" s="6" t="s">
        <v>719</v>
      </c>
      <c r="C286" s="7" t="s">
        <v>213</v>
      </c>
      <c r="D286" s="5" t="s">
        <v>687</v>
      </c>
      <c r="E286" s="5" t="s">
        <v>720</v>
      </c>
      <c r="F286" s="8">
        <v>1</v>
      </c>
      <c r="G286" s="8">
        <v>4</v>
      </c>
      <c r="H286" s="8">
        <v>4</v>
      </c>
      <c r="I286" s="8">
        <f t="shared" si="11"/>
        <v>4</v>
      </c>
      <c r="J286" s="8">
        <f t="shared" si="12"/>
        <v>4</v>
      </c>
      <c r="K286" s="5" t="s">
        <v>721</v>
      </c>
      <c r="L286" s="8">
        <v>0.05</v>
      </c>
      <c r="M286" s="8">
        <f t="shared" si="13"/>
        <v>0.2</v>
      </c>
      <c r="N286" s="21"/>
      <c r="W286" s="9"/>
      <c r="X286" s="9"/>
      <c r="Y286" s="9"/>
      <c r="Z286" s="9"/>
      <c r="AA286" s="9"/>
      <c r="AB286" s="9"/>
    </row>
    <row r="287" spans="1:28" ht="178.5" hidden="1">
      <c r="A287" s="5" t="s">
        <v>182</v>
      </c>
      <c r="B287" s="6" t="s">
        <v>719</v>
      </c>
      <c r="C287" s="7" t="s">
        <v>213</v>
      </c>
      <c r="D287" s="5" t="s">
        <v>214</v>
      </c>
      <c r="E287" s="10" t="s">
        <v>722</v>
      </c>
      <c r="F287" s="8">
        <v>1</v>
      </c>
      <c r="G287" s="8">
        <v>4</v>
      </c>
      <c r="H287" s="8">
        <v>4</v>
      </c>
      <c r="I287" s="8">
        <f t="shared" si="11"/>
        <v>4</v>
      </c>
      <c r="J287" s="8">
        <f t="shared" si="12"/>
        <v>4</v>
      </c>
      <c r="K287" s="5" t="s">
        <v>723</v>
      </c>
      <c r="L287" s="8">
        <v>0.05</v>
      </c>
      <c r="M287" s="8">
        <f t="shared" si="13"/>
        <v>0.2</v>
      </c>
      <c r="N287" s="10"/>
      <c r="W287" s="9"/>
      <c r="X287" s="9"/>
      <c r="Y287" s="9"/>
      <c r="Z287" s="9"/>
      <c r="AA287" s="9"/>
      <c r="AB287" s="9"/>
    </row>
    <row r="288" spans="1:28" ht="114.75" hidden="1">
      <c r="A288" s="5" t="s">
        <v>182</v>
      </c>
      <c r="B288" s="6" t="s">
        <v>719</v>
      </c>
      <c r="C288" s="7" t="s">
        <v>724</v>
      </c>
      <c r="D288" s="5" t="s">
        <v>24</v>
      </c>
      <c r="E288" s="5" t="s">
        <v>725</v>
      </c>
      <c r="F288" s="8">
        <v>4</v>
      </c>
      <c r="G288" s="8">
        <v>1</v>
      </c>
      <c r="H288" s="8">
        <v>2</v>
      </c>
      <c r="I288" s="8">
        <f t="shared" si="11"/>
        <v>1</v>
      </c>
      <c r="J288" s="8">
        <f t="shared" si="12"/>
        <v>4</v>
      </c>
      <c r="K288" s="5" t="s">
        <v>726</v>
      </c>
      <c r="L288" s="8">
        <v>0.2</v>
      </c>
      <c r="M288" s="8">
        <f t="shared" si="13"/>
        <v>0.8</v>
      </c>
      <c r="N288" s="7"/>
      <c r="W288" s="9"/>
      <c r="X288" s="9"/>
      <c r="Y288" s="9"/>
      <c r="Z288" s="9"/>
      <c r="AA288" s="9"/>
      <c r="AB288" s="9"/>
    </row>
    <row r="289" spans="1:28" ht="102" hidden="1">
      <c r="A289" s="5" t="s">
        <v>182</v>
      </c>
      <c r="B289" s="6" t="s">
        <v>303</v>
      </c>
      <c r="C289" s="7" t="s">
        <v>727</v>
      </c>
      <c r="D289" s="10" t="s">
        <v>24</v>
      </c>
      <c r="E289" s="10" t="s">
        <v>728</v>
      </c>
      <c r="F289" s="8">
        <v>4</v>
      </c>
      <c r="G289" s="8">
        <v>1</v>
      </c>
      <c r="H289" s="8">
        <v>1</v>
      </c>
      <c r="I289" s="8">
        <f t="shared" si="11"/>
        <v>1</v>
      </c>
      <c r="J289" s="8">
        <f t="shared" si="12"/>
        <v>4</v>
      </c>
      <c r="K289" s="5" t="s">
        <v>729</v>
      </c>
      <c r="L289" s="8">
        <v>0.2</v>
      </c>
      <c r="M289" s="8">
        <f t="shared" si="13"/>
        <v>0.8</v>
      </c>
      <c r="N289" s="7"/>
      <c r="W289" s="9"/>
      <c r="X289" s="9"/>
      <c r="Y289" s="9"/>
      <c r="Z289" s="9"/>
      <c r="AA289" s="9"/>
      <c r="AB289" s="9"/>
    </row>
    <row r="290" spans="1:28" ht="38.25" hidden="1">
      <c r="A290" s="5" t="s">
        <v>182</v>
      </c>
      <c r="B290" s="6" t="s">
        <v>303</v>
      </c>
      <c r="C290" s="7" t="s">
        <v>213</v>
      </c>
      <c r="D290" s="5" t="s">
        <v>687</v>
      </c>
      <c r="E290" s="5" t="s">
        <v>730</v>
      </c>
      <c r="F290" s="8">
        <v>1</v>
      </c>
      <c r="G290" s="8">
        <v>4</v>
      </c>
      <c r="H290" s="8">
        <v>4</v>
      </c>
      <c r="I290" s="8">
        <f t="shared" si="11"/>
        <v>4</v>
      </c>
      <c r="J290" s="8">
        <f t="shared" si="12"/>
        <v>4</v>
      </c>
      <c r="K290" s="5" t="s">
        <v>731</v>
      </c>
      <c r="L290" s="8">
        <v>0.05</v>
      </c>
      <c r="M290" s="8">
        <f t="shared" si="13"/>
        <v>0.2</v>
      </c>
      <c r="N290" s="7"/>
      <c r="W290" s="27"/>
      <c r="X290" s="27"/>
      <c r="Y290" s="27"/>
      <c r="Z290" s="27"/>
      <c r="AA290" s="27"/>
      <c r="AB290" s="27"/>
    </row>
    <row r="291" spans="1:28" ht="102" hidden="1">
      <c r="A291" s="5" t="s">
        <v>182</v>
      </c>
      <c r="B291" s="6" t="s">
        <v>249</v>
      </c>
      <c r="C291" s="7" t="s">
        <v>732</v>
      </c>
      <c r="D291" s="5" t="s">
        <v>24</v>
      </c>
      <c r="E291" s="10" t="s">
        <v>733</v>
      </c>
      <c r="F291" s="8">
        <v>4</v>
      </c>
      <c r="G291" s="8">
        <v>1</v>
      </c>
      <c r="H291" s="8">
        <v>2</v>
      </c>
      <c r="I291" s="8">
        <f t="shared" si="11"/>
        <v>1</v>
      </c>
      <c r="J291" s="8">
        <f t="shared" si="12"/>
        <v>4</v>
      </c>
      <c r="K291" s="5" t="s">
        <v>729</v>
      </c>
      <c r="L291" s="8">
        <v>0.2</v>
      </c>
      <c r="M291" s="8">
        <f t="shared" si="13"/>
        <v>0.8</v>
      </c>
      <c r="N291" s="21"/>
    </row>
    <row r="292" spans="1:28" ht="127.5" hidden="1">
      <c r="A292" s="5" t="s">
        <v>182</v>
      </c>
      <c r="B292" s="6" t="s">
        <v>249</v>
      </c>
      <c r="C292" s="7" t="s">
        <v>213</v>
      </c>
      <c r="D292" s="5" t="s">
        <v>214</v>
      </c>
      <c r="E292" s="5" t="s">
        <v>734</v>
      </c>
      <c r="F292" s="8">
        <v>2</v>
      </c>
      <c r="G292" s="8">
        <v>1</v>
      </c>
      <c r="H292" s="8">
        <v>4</v>
      </c>
      <c r="I292" s="8">
        <f t="shared" si="11"/>
        <v>2</v>
      </c>
      <c r="J292" s="8">
        <f t="shared" si="12"/>
        <v>4</v>
      </c>
      <c r="K292" s="5" t="s">
        <v>735</v>
      </c>
      <c r="L292" s="8">
        <v>0.2</v>
      </c>
      <c r="M292" s="8">
        <f t="shared" si="13"/>
        <v>0.8</v>
      </c>
      <c r="N292" s="10" t="s">
        <v>623</v>
      </c>
      <c r="W292" s="9"/>
      <c r="X292" s="9"/>
      <c r="Y292" s="9"/>
      <c r="Z292" s="9"/>
      <c r="AA292" s="9"/>
      <c r="AB292" s="9"/>
    </row>
    <row r="293" spans="1:28" ht="102" hidden="1">
      <c r="A293" s="5" t="s">
        <v>246</v>
      </c>
      <c r="B293" s="6" t="s">
        <v>253</v>
      </c>
      <c r="C293" s="7" t="s">
        <v>213</v>
      </c>
      <c r="D293" s="5" t="s">
        <v>214</v>
      </c>
      <c r="E293" s="5" t="s">
        <v>736</v>
      </c>
      <c r="F293" s="8">
        <v>2</v>
      </c>
      <c r="G293" s="8">
        <v>1</v>
      </c>
      <c r="H293" s="8">
        <v>4</v>
      </c>
      <c r="I293" s="8">
        <f t="shared" si="11"/>
        <v>2</v>
      </c>
      <c r="J293" s="8">
        <f t="shared" si="12"/>
        <v>4</v>
      </c>
      <c r="K293" s="10" t="s">
        <v>737</v>
      </c>
      <c r="L293" s="8">
        <v>0.2</v>
      </c>
      <c r="M293" s="8">
        <f t="shared" si="13"/>
        <v>0.8</v>
      </c>
      <c r="N293" s="10" t="s">
        <v>623</v>
      </c>
      <c r="W293" s="9"/>
      <c r="X293" s="9"/>
      <c r="Y293" s="9"/>
      <c r="Z293" s="9"/>
      <c r="AA293" s="9"/>
      <c r="AB293" s="9"/>
    </row>
    <row r="294" spans="1:28" ht="51" hidden="1">
      <c r="A294" s="5" t="s">
        <v>182</v>
      </c>
      <c r="B294" s="6" t="s">
        <v>321</v>
      </c>
      <c r="C294" s="5" t="s">
        <v>738</v>
      </c>
      <c r="D294" s="5" t="s">
        <v>45</v>
      </c>
      <c r="E294" s="5" t="s">
        <v>739</v>
      </c>
      <c r="F294" s="8">
        <v>4</v>
      </c>
      <c r="G294" s="8">
        <v>1</v>
      </c>
      <c r="H294" s="8">
        <v>2</v>
      </c>
      <c r="I294" s="8">
        <f t="shared" si="11"/>
        <v>1</v>
      </c>
      <c r="J294" s="8">
        <f t="shared" si="12"/>
        <v>4</v>
      </c>
      <c r="K294" s="5" t="s">
        <v>740</v>
      </c>
      <c r="L294" s="8">
        <v>0.2</v>
      </c>
      <c r="M294" s="8">
        <f t="shared" si="13"/>
        <v>0.8</v>
      </c>
      <c r="N294" s="7"/>
      <c r="W294" s="9"/>
      <c r="X294" s="9"/>
      <c r="Y294" s="9"/>
      <c r="Z294" s="9"/>
      <c r="AA294" s="9"/>
      <c r="AB294" s="9"/>
    </row>
    <row r="295" spans="1:28" ht="89.25" hidden="1">
      <c r="A295" s="5" t="s">
        <v>182</v>
      </c>
      <c r="B295" s="6" t="s">
        <v>321</v>
      </c>
      <c r="C295" s="5" t="s">
        <v>322</v>
      </c>
      <c r="D295" s="5" t="s">
        <v>214</v>
      </c>
      <c r="E295" s="5" t="s">
        <v>741</v>
      </c>
      <c r="F295" s="8">
        <v>2</v>
      </c>
      <c r="G295" s="8">
        <v>1</v>
      </c>
      <c r="H295" s="8">
        <v>4</v>
      </c>
      <c r="I295" s="8">
        <f t="shared" si="11"/>
        <v>2</v>
      </c>
      <c r="J295" s="8">
        <f t="shared" si="12"/>
        <v>4</v>
      </c>
      <c r="K295" s="5" t="s">
        <v>742</v>
      </c>
      <c r="L295" s="8">
        <v>0.2</v>
      </c>
      <c r="M295" s="8">
        <f t="shared" si="13"/>
        <v>0.8</v>
      </c>
      <c r="N295" s="10" t="s">
        <v>623</v>
      </c>
      <c r="W295" s="9"/>
      <c r="X295" s="9"/>
      <c r="Y295" s="9"/>
      <c r="Z295" s="9"/>
      <c r="AA295" s="9"/>
      <c r="AB295" s="9"/>
    </row>
    <row r="296" spans="1:28" ht="38.25" hidden="1">
      <c r="A296" s="5" t="s">
        <v>60</v>
      </c>
      <c r="B296" s="6" t="s">
        <v>150</v>
      </c>
      <c r="C296" s="7" t="s">
        <v>479</v>
      </c>
      <c r="D296" s="5" t="s">
        <v>481</v>
      </c>
      <c r="E296" s="7" t="s">
        <v>743</v>
      </c>
      <c r="F296" s="8">
        <v>4</v>
      </c>
      <c r="G296" s="8">
        <v>1</v>
      </c>
      <c r="H296" s="8">
        <v>2</v>
      </c>
      <c r="I296" s="8">
        <f t="shared" si="11"/>
        <v>1</v>
      </c>
      <c r="J296" s="8">
        <f t="shared" si="12"/>
        <v>4</v>
      </c>
      <c r="K296" s="34" t="s">
        <v>744</v>
      </c>
      <c r="L296" s="8">
        <v>0.05</v>
      </c>
      <c r="M296" s="8">
        <f t="shared" si="13"/>
        <v>0.2</v>
      </c>
      <c r="N296" s="7"/>
      <c r="W296" s="9"/>
      <c r="X296" s="9"/>
      <c r="Y296" s="9"/>
      <c r="Z296" s="9"/>
      <c r="AA296" s="9"/>
      <c r="AB296" s="9"/>
    </row>
    <row r="297" spans="1:28" ht="38.25" hidden="1">
      <c r="A297" s="5" t="s">
        <v>60</v>
      </c>
      <c r="B297" s="6" t="s">
        <v>150</v>
      </c>
      <c r="C297" s="7" t="s">
        <v>479</v>
      </c>
      <c r="D297" s="5" t="s">
        <v>481</v>
      </c>
      <c r="E297" s="7" t="s">
        <v>745</v>
      </c>
      <c r="F297" s="8">
        <v>4</v>
      </c>
      <c r="G297" s="8">
        <v>1</v>
      </c>
      <c r="H297" s="8">
        <v>2</v>
      </c>
      <c r="I297" s="8">
        <f t="shared" si="11"/>
        <v>1</v>
      </c>
      <c r="J297" s="8">
        <f t="shared" si="12"/>
        <v>4</v>
      </c>
      <c r="K297" s="34" t="s">
        <v>746</v>
      </c>
      <c r="L297" s="8">
        <v>0.05</v>
      </c>
      <c r="M297" s="8">
        <f t="shared" si="13"/>
        <v>0.2</v>
      </c>
      <c r="N297" s="7"/>
      <c r="W297" s="9"/>
      <c r="X297" s="9"/>
      <c r="Y297" s="9"/>
      <c r="Z297" s="9"/>
      <c r="AA297" s="9"/>
      <c r="AB297" s="9"/>
    </row>
    <row r="298" spans="1:28" ht="54.75" hidden="1" customHeight="1">
      <c r="A298" s="5" t="s">
        <v>80</v>
      </c>
      <c r="B298" s="6" t="s">
        <v>160</v>
      </c>
      <c r="C298" s="5" t="s">
        <v>747</v>
      </c>
      <c r="D298" s="5" t="s">
        <v>414</v>
      </c>
      <c r="E298" s="5" t="s">
        <v>748</v>
      </c>
      <c r="F298" s="8">
        <v>3</v>
      </c>
      <c r="G298" s="8">
        <v>1</v>
      </c>
      <c r="H298" s="8">
        <v>1</v>
      </c>
      <c r="I298" s="8">
        <f t="shared" si="11"/>
        <v>1</v>
      </c>
      <c r="J298" s="8">
        <f t="shared" si="12"/>
        <v>3</v>
      </c>
      <c r="K298" s="5"/>
      <c r="L298" s="8">
        <v>1</v>
      </c>
      <c r="M298" s="8">
        <f t="shared" si="13"/>
        <v>3</v>
      </c>
      <c r="N298" s="7"/>
      <c r="W298" s="9"/>
      <c r="X298" s="9"/>
      <c r="Y298" s="9"/>
      <c r="Z298" s="9"/>
      <c r="AA298" s="9"/>
      <c r="AB298" s="9"/>
    </row>
    <row r="299" spans="1:28" ht="76.5" hidden="1">
      <c r="A299" s="5" t="s">
        <v>48</v>
      </c>
      <c r="B299" s="20" t="s">
        <v>104</v>
      </c>
      <c r="C299" s="5" t="s">
        <v>749</v>
      </c>
      <c r="D299" s="5" t="s">
        <v>261</v>
      </c>
      <c r="E299" s="7" t="s">
        <v>750</v>
      </c>
      <c r="F299" s="8">
        <v>3</v>
      </c>
      <c r="G299" s="8">
        <v>1</v>
      </c>
      <c r="H299" s="8">
        <v>1</v>
      </c>
      <c r="I299" s="8">
        <f t="shared" si="11"/>
        <v>1</v>
      </c>
      <c r="J299" s="8">
        <f t="shared" si="12"/>
        <v>3</v>
      </c>
      <c r="K299" s="5"/>
      <c r="L299" s="8">
        <v>1</v>
      </c>
      <c r="M299" s="8">
        <f t="shared" si="13"/>
        <v>3</v>
      </c>
      <c r="N299" s="7"/>
      <c r="W299" s="9"/>
      <c r="X299" s="9"/>
      <c r="Y299" s="9"/>
      <c r="Z299" s="9"/>
      <c r="AA299" s="9"/>
      <c r="AB299" s="9"/>
    </row>
    <row r="300" spans="1:28" ht="70.5" hidden="1" customHeight="1">
      <c r="A300" s="5" t="s">
        <v>48</v>
      </c>
      <c r="B300" s="20" t="s">
        <v>104</v>
      </c>
      <c r="C300" s="5" t="s">
        <v>749</v>
      </c>
      <c r="D300" s="5" t="s">
        <v>57</v>
      </c>
      <c r="E300" s="5" t="s">
        <v>751</v>
      </c>
      <c r="F300" s="8">
        <v>2</v>
      </c>
      <c r="G300" s="8">
        <v>1</v>
      </c>
      <c r="H300" s="8">
        <v>1</v>
      </c>
      <c r="I300" s="8">
        <f t="shared" si="11"/>
        <v>1</v>
      </c>
      <c r="J300" s="8">
        <f t="shared" si="12"/>
        <v>2</v>
      </c>
      <c r="K300" s="5" t="s">
        <v>752</v>
      </c>
      <c r="L300" s="8">
        <v>0.05</v>
      </c>
      <c r="M300" s="8">
        <f t="shared" si="13"/>
        <v>0.1</v>
      </c>
      <c r="N300" s="7"/>
      <c r="W300" s="9"/>
      <c r="X300" s="9"/>
      <c r="Y300" s="9"/>
      <c r="Z300" s="9"/>
      <c r="AA300" s="9"/>
      <c r="AB300" s="9"/>
    </row>
    <row r="301" spans="1:28" ht="38.25" hidden="1">
      <c r="A301" s="5" t="s">
        <v>48</v>
      </c>
      <c r="B301" s="6" t="s">
        <v>90</v>
      </c>
      <c r="C301" s="5" t="s">
        <v>753</v>
      </c>
      <c r="D301" s="5" t="s">
        <v>57</v>
      </c>
      <c r="E301" s="5" t="s">
        <v>754</v>
      </c>
      <c r="F301" s="8">
        <v>2</v>
      </c>
      <c r="G301" s="8">
        <v>2</v>
      </c>
      <c r="H301" s="8">
        <v>1</v>
      </c>
      <c r="I301" s="8">
        <f t="shared" si="11"/>
        <v>2</v>
      </c>
      <c r="J301" s="8">
        <f t="shared" si="12"/>
        <v>4</v>
      </c>
      <c r="K301" s="5" t="s">
        <v>755</v>
      </c>
      <c r="L301" s="8">
        <v>0.05</v>
      </c>
      <c r="M301" s="8">
        <f t="shared" si="13"/>
        <v>0.2</v>
      </c>
      <c r="N301" s="7"/>
      <c r="W301" s="9"/>
      <c r="X301" s="9"/>
      <c r="Y301" s="9"/>
      <c r="Z301" s="9"/>
      <c r="AA301" s="9"/>
      <c r="AB301" s="9"/>
    </row>
    <row r="302" spans="1:28" ht="63.75" hidden="1">
      <c r="A302" s="5" t="s">
        <v>28</v>
      </c>
      <c r="B302" s="6" t="s">
        <v>29</v>
      </c>
      <c r="C302" s="5" t="s">
        <v>186</v>
      </c>
      <c r="D302" s="5" t="s">
        <v>414</v>
      </c>
      <c r="E302" s="5" t="s">
        <v>756</v>
      </c>
      <c r="F302" s="8">
        <v>3</v>
      </c>
      <c r="G302" s="8">
        <v>1</v>
      </c>
      <c r="H302" s="8">
        <v>1</v>
      </c>
      <c r="I302" s="8">
        <f t="shared" si="11"/>
        <v>1</v>
      </c>
      <c r="J302" s="8">
        <f t="shared" si="12"/>
        <v>3</v>
      </c>
      <c r="K302" s="5"/>
      <c r="L302" s="8">
        <v>1</v>
      </c>
      <c r="M302" s="8">
        <f t="shared" si="13"/>
        <v>3</v>
      </c>
      <c r="N302" s="7"/>
      <c r="W302" s="9"/>
      <c r="X302" s="9"/>
      <c r="Y302" s="9"/>
      <c r="Z302" s="9"/>
      <c r="AA302" s="9"/>
      <c r="AB302" s="9"/>
    </row>
    <row r="303" spans="1:28" ht="63.75" hidden="1">
      <c r="A303" s="5" t="s">
        <v>28</v>
      </c>
      <c r="B303" s="6" t="s">
        <v>29</v>
      </c>
      <c r="C303" s="5" t="s">
        <v>757</v>
      </c>
      <c r="D303" s="5" t="s">
        <v>106</v>
      </c>
      <c r="E303" s="5" t="s">
        <v>758</v>
      </c>
      <c r="F303" s="6">
        <v>3</v>
      </c>
      <c r="G303" s="6">
        <v>1</v>
      </c>
      <c r="H303" s="6">
        <v>1</v>
      </c>
      <c r="I303" s="6">
        <f t="shared" si="11"/>
        <v>1</v>
      </c>
      <c r="J303" s="6">
        <f t="shared" si="12"/>
        <v>3</v>
      </c>
      <c r="K303" s="5"/>
      <c r="L303" s="6">
        <v>1</v>
      </c>
      <c r="M303" s="6">
        <f t="shared" si="13"/>
        <v>3</v>
      </c>
      <c r="N303" s="5"/>
      <c r="W303" s="9"/>
      <c r="X303" s="9"/>
      <c r="Y303" s="9"/>
      <c r="Z303" s="9"/>
      <c r="AA303" s="9"/>
      <c r="AB303" s="9"/>
    </row>
    <row r="304" spans="1:28" ht="51" hidden="1">
      <c r="A304" s="5" t="s">
        <v>60</v>
      </c>
      <c r="B304" s="6" t="s">
        <v>61</v>
      </c>
      <c r="C304" s="7" t="s">
        <v>73</v>
      </c>
      <c r="D304" s="5" t="s">
        <v>31</v>
      </c>
      <c r="E304" s="12" t="s">
        <v>759</v>
      </c>
      <c r="F304" s="8">
        <v>3</v>
      </c>
      <c r="G304" s="8">
        <v>1</v>
      </c>
      <c r="H304" s="8">
        <v>1</v>
      </c>
      <c r="I304" s="8">
        <f t="shared" si="11"/>
        <v>1</v>
      </c>
      <c r="J304" s="8">
        <f t="shared" si="12"/>
        <v>3</v>
      </c>
      <c r="K304" s="12" t="s">
        <v>760</v>
      </c>
      <c r="L304" s="8">
        <v>1</v>
      </c>
      <c r="M304" s="8">
        <f t="shared" si="13"/>
        <v>3</v>
      </c>
      <c r="N304" s="7"/>
      <c r="W304" s="9"/>
      <c r="X304" s="9"/>
      <c r="Y304" s="9"/>
      <c r="Z304" s="9"/>
      <c r="AA304" s="9"/>
      <c r="AB304" s="9"/>
    </row>
    <row r="305" spans="1:28" ht="51" hidden="1">
      <c r="A305" s="5" t="s">
        <v>60</v>
      </c>
      <c r="B305" s="6" t="s">
        <v>61</v>
      </c>
      <c r="C305" s="7" t="s">
        <v>73</v>
      </c>
      <c r="D305" s="27" t="s">
        <v>98</v>
      </c>
      <c r="E305" s="12" t="s">
        <v>761</v>
      </c>
      <c r="F305" s="8">
        <v>3</v>
      </c>
      <c r="G305" s="8">
        <v>1</v>
      </c>
      <c r="H305" s="8">
        <v>1</v>
      </c>
      <c r="I305" s="8">
        <f t="shared" si="11"/>
        <v>1</v>
      </c>
      <c r="J305" s="8">
        <f t="shared" si="12"/>
        <v>3</v>
      </c>
      <c r="K305" s="12" t="s">
        <v>760</v>
      </c>
      <c r="L305" s="8">
        <v>1</v>
      </c>
      <c r="M305" s="8">
        <f t="shared" si="13"/>
        <v>3</v>
      </c>
      <c r="N305" s="7"/>
      <c r="W305" s="9"/>
      <c r="X305" s="9"/>
      <c r="Y305" s="9"/>
      <c r="Z305" s="9"/>
      <c r="AA305" s="9"/>
      <c r="AB305" s="9"/>
    </row>
    <row r="306" spans="1:28" ht="38.25" hidden="1">
      <c r="A306" s="5" t="s">
        <v>127</v>
      </c>
      <c r="B306" s="6" t="s">
        <v>128</v>
      </c>
      <c r="C306" s="7" t="s">
        <v>522</v>
      </c>
      <c r="D306" s="5" t="s">
        <v>762</v>
      </c>
      <c r="E306" s="12" t="s">
        <v>763</v>
      </c>
      <c r="F306" s="8">
        <v>3</v>
      </c>
      <c r="G306" s="8">
        <v>1</v>
      </c>
      <c r="H306" s="8">
        <v>2</v>
      </c>
      <c r="I306" s="8">
        <f t="shared" si="11"/>
        <v>1</v>
      </c>
      <c r="J306" s="8">
        <f t="shared" si="12"/>
        <v>3</v>
      </c>
      <c r="K306" s="5"/>
      <c r="L306" s="8">
        <v>1</v>
      </c>
      <c r="M306" s="8">
        <f t="shared" si="13"/>
        <v>3</v>
      </c>
      <c r="N306" s="7"/>
    </row>
    <row r="307" spans="1:28" ht="39" hidden="1" customHeight="1">
      <c r="A307" s="5" t="s">
        <v>127</v>
      </c>
      <c r="B307" s="6" t="s">
        <v>128</v>
      </c>
      <c r="C307" s="7" t="s">
        <v>764</v>
      </c>
      <c r="D307" s="5" t="s">
        <v>285</v>
      </c>
      <c r="E307" s="12" t="s">
        <v>765</v>
      </c>
      <c r="F307" s="8">
        <v>3</v>
      </c>
      <c r="G307" s="8">
        <v>1</v>
      </c>
      <c r="H307" s="8">
        <v>2</v>
      </c>
      <c r="I307" s="8">
        <f t="shared" si="11"/>
        <v>1</v>
      </c>
      <c r="J307" s="8">
        <f t="shared" si="12"/>
        <v>3</v>
      </c>
      <c r="K307" s="5"/>
      <c r="L307" s="8">
        <v>1</v>
      </c>
      <c r="M307" s="8">
        <f t="shared" si="13"/>
        <v>3</v>
      </c>
      <c r="N307" s="7"/>
    </row>
    <row r="308" spans="1:28" ht="102" hidden="1">
      <c r="A308" s="5" t="s">
        <v>182</v>
      </c>
      <c r="B308" s="6" t="s">
        <v>232</v>
      </c>
      <c r="C308" s="7" t="s">
        <v>766</v>
      </c>
      <c r="D308" s="5" t="s">
        <v>327</v>
      </c>
      <c r="E308" s="5" t="s">
        <v>767</v>
      </c>
      <c r="F308" s="8">
        <v>3</v>
      </c>
      <c r="G308" s="8">
        <v>1</v>
      </c>
      <c r="H308" s="8">
        <v>1</v>
      </c>
      <c r="I308" s="8">
        <f t="shared" si="11"/>
        <v>1</v>
      </c>
      <c r="J308" s="8">
        <f t="shared" si="12"/>
        <v>3</v>
      </c>
      <c r="K308" s="5"/>
      <c r="L308" s="8">
        <v>1</v>
      </c>
      <c r="M308" s="8">
        <f t="shared" si="13"/>
        <v>3</v>
      </c>
      <c r="N308" s="10" t="s">
        <v>768</v>
      </c>
    </row>
    <row r="309" spans="1:28" ht="76.5" hidden="1">
      <c r="A309" s="5" t="s">
        <v>21</v>
      </c>
      <c r="B309" s="6" t="s">
        <v>22</v>
      </c>
      <c r="C309" s="5" t="s">
        <v>769</v>
      </c>
      <c r="D309" s="10" t="s">
        <v>74</v>
      </c>
      <c r="E309" s="5" t="s">
        <v>770</v>
      </c>
      <c r="F309" s="6">
        <v>3</v>
      </c>
      <c r="G309" s="8">
        <v>1</v>
      </c>
      <c r="H309" s="8">
        <v>1</v>
      </c>
      <c r="I309" s="6">
        <f t="shared" si="11"/>
        <v>1</v>
      </c>
      <c r="J309" s="6">
        <f t="shared" si="12"/>
        <v>3</v>
      </c>
      <c r="K309" s="5" t="s">
        <v>771</v>
      </c>
      <c r="L309" s="8">
        <v>0.05</v>
      </c>
      <c r="M309" s="6">
        <f t="shared" si="13"/>
        <v>0.15000000000000002</v>
      </c>
      <c r="N309" s="10" t="s">
        <v>772</v>
      </c>
      <c r="W309" s="9"/>
      <c r="X309" s="9"/>
      <c r="Y309" s="9"/>
      <c r="Z309" s="9"/>
      <c r="AA309" s="9"/>
      <c r="AB309" s="9"/>
    </row>
    <row r="310" spans="1:28" ht="38.25" hidden="1">
      <c r="A310" s="5" t="s">
        <v>21</v>
      </c>
      <c r="B310" s="6" t="s">
        <v>22</v>
      </c>
      <c r="C310" s="10" t="s">
        <v>554</v>
      </c>
      <c r="D310" s="5" t="s">
        <v>124</v>
      </c>
      <c r="E310" s="5" t="s">
        <v>773</v>
      </c>
      <c r="F310" s="6">
        <v>3</v>
      </c>
      <c r="G310" s="6">
        <v>1</v>
      </c>
      <c r="H310" s="6">
        <v>1</v>
      </c>
      <c r="I310" s="6">
        <f t="shared" si="11"/>
        <v>1</v>
      </c>
      <c r="J310" s="6">
        <f t="shared" si="12"/>
        <v>3</v>
      </c>
      <c r="K310" s="5" t="s">
        <v>558</v>
      </c>
      <c r="L310" s="6">
        <v>0.5</v>
      </c>
      <c r="M310" s="6">
        <f t="shared" si="13"/>
        <v>1.5</v>
      </c>
      <c r="N310" s="5" t="s">
        <v>774</v>
      </c>
      <c r="W310" s="9"/>
      <c r="X310" s="9"/>
      <c r="Y310" s="9"/>
      <c r="Z310" s="9"/>
      <c r="AA310" s="9"/>
      <c r="AB310" s="9"/>
    </row>
    <row r="311" spans="1:28" ht="51" hidden="1">
      <c r="A311" s="5" t="s">
        <v>80</v>
      </c>
      <c r="B311" s="6" t="s">
        <v>81</v>
      </c>
      <c r="C311" s="5" t="s">
        <v>775</v>
      </c>
      <c r="D311" s="5" t="s">
        <v>98</v>
      </c>
      <c r="E311" s="5" t="s">
        <v>776</v>
      </c>
      <c r="F311" s="8">
        <v>3</v>
      </c>
      <c r="G311" s="8">
        <v>1</v>
      </c>
      <c r="H311" s="8">
        <v>1</v>
      </c>
      <c r="I311" s="8">
        <f t="shared" si="11"/>
        <v>1</v>
      </c>
      <c r="J311" s="8">
        <f t="shared" si="12"/>
        <v>3</v>
      </c>
      <c r="K311" s="5" t="s">
        <v>777</v>
      </c>
      <c r="L311" s="8">
        <v>0.5</v>
      </c>
      <c r="M311" s="8">
        <f t="shared" si="13"/>
        <v>1.5</v>
      </c>
      <c r="N311" s="7"/>
    </row>
    <row r="312" spans="1:28" ht="63.75" hidden="1">
      <c r="A312" s="5" t="s">
        <v>80</v>
      </c>
      <c r="B312" s="6" t="s">
        <v>160</v>
      </c>
      <c r="C312" s="5" t="s">
        <v>778</v>
      </c>
      <c r="D312" s="5" t="s">
        <v>779</v>
      </c>
      <c r="E312" s="7" t="s">
        <v>780</v>
      </c>
      <c r="F312" s="8">
        <v>3</v>
      </c>
      <c r="G312" s="8">
        <v>1</v>
      </c>
      <c r="H312" s="8">
        <v>1</v>
      </c>
      <c r="I312" s="8">
        <f t="shared" si="11"/>
        <v>1</v>
      </c>
      <c r="J312" s="8">
        <f t="shared" si="12"/>
        <v>3</v>
      </c>
      <c r="K312" s="5" t="s">
        <v>781</v>
      </c>
      <c r="L312" s="8">
        <v>0.5</v>
      </c>
      <c r="M312" s="8">
        <f t="shared" si="13"/>
        <v>1.5</v>
      </c>
      <c r="N312" s="7"/>
      <c r="W312" s="9"/>
      <c r="X312" s="9"/>
      <c r="Y312" s="9"/>
      <c r="Z312" s="9"/>
      <c r="AA312" s="9"/>
      <c r="AB312" s="9"/>
    </row>
    <row r="313" spans="1:28" ht="63.75" hidden="1">
      <c r="A313" s="5" t="s">
        <v>37</v>
      </c>
      <c r="B313" s="6" t="s">
        <v>38</v>
      </c>
      <c r="C313" s="5" t="s">
        <v>166</v>
      </c>
      <c r="D313" s="5" t="s">
        <v>106</v>
      </c>
      <c r="E313" s="5" t="s">
        <v>782</v>
      </c>
      <c r="F313" s="6">
        <v>3</v>
      </c>
      <c r="G313" s="6">
        <v>1</v>
      </c>
      <c r="H313" s="6">
        <v>1</v>
      </c>
      <c r="I313" s="6">
        <f t="shared" si="11"/>
        <v>1</v>
      </c>
      <c r="J313" s="6">
        <f t="shared" si="12"/>
        <v>3</v>
      </c>
      <c r="K313" s="5" t="s">
        <v>783</v>
      </c>
      <c r="L313" s="6">
        <v>0.5</v>
      </c>
      <c r="M313" s="6">
        <f t="shared" si="13"/>
        <v>1.5</v>
      </c>
      <c r="N313" s="5"/>
      <c r="W313" s="9"/>
      <c r="X313" s="9"/>
      <c r="Y313" s="9"/>
      <c r="Z313" s="9"/>
      <c r="AA313" s="9"/>
      <c r="AB313" s="9"/>
    </row>
    <row r="314" spans="1:28" ht="63.75" hidden="1">
      <c r="A314" s="5" t="s">
        <v>37</v>
      </c>
      <c r="B314" s="6" t="s">
        <v>347</v>
      </c>
      <c r="C314" s="5" t="s">
        <v>784</v>
      </c>
      <c r="D314" s="5" t="s">
        <v>493</v>
      </c>
      <c r="E314" s="5" t="s">
        <v>785</v>
      </c>
      <c r="F314" s="6">
        <v>3</v>
      </c>
      <c r="G314" s="6">
        <v>1</v>
      </c>
      <c r="H314" s="6">
        <v>1</v>
      </c>
      <c r="I314" s="6">
        <f t="shared" si="11"/>
        <v>1</v>
      </c>
      <c r="J314" s="6">
        <f t="shared" si="12"/>
        <v>3</v>
      </c>
      <c r="K314" s="5" t="s">
        <v>786</v>
      </c>
      <c r="L314" s="6">
        <v>0.2</v>
      </c>
      <c r="M314" s="6">
        <f t="shared" si="13"/>
        <v>0.60000000000000009</v>
      </c>
      <c r="N314" s="5"/>
      <c r="W314" s="9"/>
      <c r="X314" s="9"/>
      <c r="Y314" s="9"/>
      <c r="Z314" s="9"/>
      <c r="AA314" s="9"/>
      <c r="AB314" s="9"/>
    </row>
    <row r="315" spans="1:28" ht="85.5" hidden="1" customHeight="1">
      <c r="A315" s="5" t="s">
        <v>21</v>
      </c>
      <c r="B315" s="6" t="s">
        <v>22</v>
      </c>
      <c r="C315" s="5" t="s">
        <v>787</v>
      </c>
      <c r="D315" s="5" t="s">
        <v>336</v>
      </c>
      <c r="E315" s="5" t="s">
        <v>788</v>
      </c>
      <c r="F315" s="6">
        <v>3</v>
      </c>
      <c r="G315" s="6">
        <v>1</v>
      </c>
      <c r="H315" s="6">
        <v>1</v>
      </c>
      <c r="I315" s="6">
        <f t="shared" si="11"/>
        <v>1</v>
      </c>
      <c r="J315" s="6">
        <f t="shared" si="12"/>
        <v>3</v>
      </c>
      <c r="K315" s="5" t="s">
        <v>789</v>
      </c>
      <c r="L315" s="6">
        <v>0.5</v>
      </c>
      <c r="M315" s="6">
        <f t="shared" si="13"/>
        <v>1.5</v>
      </c>
      <c r="N315" s="5"/>
      <c r="W315" s="9"/>
      <c r="X315" s="9"/>
      <c r="Y315" s="9"/>
      <c r="Z315" s="9"/>
      <c r="AA315" s="9"/>
      <c r="AB315" s="9"/>
    </row>
    <row r="316" spans="1:28" ht="25.5" hidden="1">
      <c r="A316" s="5" t="s">
        <v>21</v>
      </c>
      <c r="B316" s="6" t="s">
        <v>22</v>
      </c>
      <c r="C316" s="5" t="s">
        <v>787</v>
      </c>
      <c r="D316" s="5" t="s">
        <v>336</v>
      </c>
      <c r="E316" s="5" t="s">
        <v>790</v>
      </c>
      <c r="F316" s="6">
        <v>3</v>
      </c>
      <c r="G316" s="6">
        <v>1</v>
      </c>
      <c r="H316" s="6">
        <v>1</v>
      </c>
      <c r="I316" s="6">
        <f t="shared" si="11"/>
        <v>1</v>
      </c>
      <c r="J316" s="6">
        <f t="shared" si="12"/>
        <v>3</v>
      </c>
      <c r="K316" s="5" t="s">
        <v>789</v>
      </c>
      <c r="L316" s="6">
        <v>0.5</v>
      </c>
      <c r="M316" s="6">
        <f t="shared" si="13"/>
        <v>1.5</v>
      </c>
      <c r="N316" s="5"/>
      <c r="W316" s="9"/>
      <c r="X316" s="9"/>
      <c r="Y316" s="9"/>
      <c r="Z316" s="9"/>
      <c r="AA316" s="9"/>
      <c r="AB316" s="9"/>
    </row>
    <row r="317" spans="1:28" ht="38.25" hidden="1">
      <c r="A317" s="5" t="s">
        <v>21</v>
      </c>
      <c r="B317" s="6" t="s">
        <v>22</v>
      </c>
      <c r="C317" s="5" t="s">
        <v>787</v>
      </c>
      <c r="D317" s="5" t="s">
        <v>124</v>
      </c>
      <c r="E317" s="5" t="s">
        <v>791</v>
      </c>
      <c r="F317" s="6">
        <v>3</v>
      </c>
      <c r="G317" s="6">
        <v>1</v>
      </c>
      <c r="H317" s="6">
        <v>1</v>
      </c>
      <c r="I317" s="6">
        <f t="shared" si="11"/>
        <v>1</v>
      </c>
      <c r="J317" s="6">
        <f t="shared" si="12"/>
        <v>3</v>
      </c>
      <c r="K317" s="5" t="s">
        <v>558</v>
      </c>
      <c r="L317" s="6">
        <v>0.5</v>
      </c>
      <c r="M317" s="6">
        <f t="shared" si="13"/>
        <v>1.5</v>
      </c>
      <c r="N317" s="5"/>
      <c r="W317" s="9"/>
      <c r="X317" s="9"/>
      <c r="Y317" s="9"/>
      <c r="Z317" s="9"/>
      <c r="AA317" s="9"/>
      <c r="AB317" s="9"/>
    </row>
    <row r="318" spans="1:28" ht="38.25" hidden="1">
      <c r="A318" s="5" t="s">
        <v>21</v>
      </c>
      <c r="B318" s="6" t="s">
        <v>22</v>
      </c>
      <c r="C318" s="10" t="s">
        <v>787</v>
      </c>
      <c r="D318" s="5" t="s">
        <v>124</v>
      </c>
      <c r="E318" s="5" t="s">
        <v>792</v>
      </c>
      <c r="F318" s="6">
        <v>3</v>
      </c>
      <c r="G318" s="6">
        <v>1</v>
      </c>
      <c r="H318" s="6">
        <v>1</v>
      </c>
      <c r="I318" s="6">
        <f t="shared" si="11"/>
        <v>1</v>
      </c>
      <c r="J318" s="6">
        <f t="shared" si="12"/>
        <v>3</v>
      </c>
      <c r="K318" s="5" t="s">
        <v>558</v>
      </c>
      <c r="L318" s="6">
        <v>0.5</v>
      </c>
      <c r="M318" s="6">
        <f t="shared" si="13"/>
        <v>1.5</v>
      </c>
      <c r="N318" s="5"/>
      <c r="W318" s="9"/>
      <c r="X318" s="9"/>
      <c r="Y318" s="9"/>
      <c r="Z318" s="9"/>
      <c r="AA318" s="9"/>
      <c r="AB318" s="9"/>
    </row>
    <row r="319" spans="1:28" ht="51" hidden="1">
      <c r="A319" s="5" t="s">
        <v>21</v>
      </c>
      <c r="B319" s="6" t="s">
        <v>22</v>
      </c>
      <c r="C319" s="10" t="s">
        <v>793</v>
      </c>
      <c r="D319" s="5" t="s">
        <v>51</v>
      </c>
      <c r="E319" s="5" t="s">
        <v>794</v>
      </c>
      <c r="F319" s="8">
        <v>3</v>
      </c>
      <c r="G319" s="8">
        <v>1</v>
      </c>
      <c r="H319" s="8">
        <v>2</v>
      </c>
      <c r="I319" s="8">
        <f t="shared" si="11"/>
        <v>1</v>
      </c>
      <c r="J319" s="8">
        <f t="shared" si="12"/>
        <v>3</v>
      </c>
      <c r="K319" s="5" t="s">
        <v>795</v>
      </c>
      <c r="L319" s="8">
        <v>0.5</v>
      </c>
      <c r="M319" s="8">
        <f t="shared" si="13"/>
        <v>1.5</v>
      </c>
      <c r="N319" s="7"/>
      <c r="W319" s="9"/>
      <c r="X319" s="9"/>
      <c r="Y319" s="9"/>
      <c r="Z319" s="9"/>
      <c r="AA319" s="9"/>
      <c r="AB319" s="9"/>
    </row>
    <row r="320" spans="1:28" ht="102" hidden="1" customHeight="1">
      <c r="A320" s="5" t="s">
        <v>21</v>
      </c>
      <c r="B320" s="6" t="s">
        <v>22</v>
      </c>
      <c r="C320" s="10" t="s">
        <v>793</v>
      </c>
      <c r="D320" s="5" t="s">
        <v>31</v>
      </c>
      <c r="E320" s="5" t="s">
        <v>796</v>
      </c>
      <c r="F320" s="8">
        <v>3</v>
      </c>
      <c r="G320" s="8">
        <v>1</v>
      </c>
      <c r="H320" s="8">
        <v>1</v>
      </c>
      <c r="I320" s="8">
        <f t="shared" si="11"/>
        <v>1</v>
      </c>
      <c r="J320" s="8">
        <f t="shared" si="12"/>
        <v>3</v>
      </c>
      <c r="K320" s="5" t="s">
        <v>797</v>
      </c>
      <c r="L320" s="8">
        <v>0.5</v>
      </c>
      <c r="M320" s="8">
        <f t="shared" si="13"/>
        <v>1.5</v>
      </c>
      <c r="N320" s="7"/>
      <c r="W320" s="9"/>
      <c r="X320" s="9"/>
      <c r="Y320" s="9"/>
      <c r="Z320" s="9"/>
      <c r="AA320" s="9"/>
      <c r="AB320" s="9"/>
    </row>
    <row r="321" spans="1:28" ht="63.75" hidden="1">
      <c r="A321" s="5" t="s">
        <v>14</v>
      </c>
      <c r="B321" s="6" t="s">
        <v>524</v>
      </c>
      <c r="C321" s="5" t="s">
        <v>798</v>
      </c>
      <c r="D321" s="5" t="s">
        <v>106</v>
      </c>
      <c r="E321" s="5" t="s">
        <v>799</v>
      </c>
      <c r="F321" s="6">
        <v>3</v>
      </c>
      <c r="G321" s="6">
        <v>1</v>
      </c>
      <c r="H321" s="6">
        <v>1</v>
      </c>
      <c r="I321" s="6">
        <f t="shared" si="11"/>
        <v>1</v>
      </c>
      <c r="J321" s="6">
        <f t="shared" si="12"/>
        <v>3</v>
      </c>
      <c r="K321" s="5" t="s">
        <v>800</v>
      </c>
      <c r="L321" s="6">
        <v>0.5</v>
      </c>
      <c r="M321" s="6">
        <f t="shared" si="13"/>
        <v>1.5</v>
      </c>
      <c r="N321" s="5"/>
      <c r="W321" s="9"/>
      <c r="X321" s="9"/>
      <c r="Y321" s="9"/>
      <c r="Z321" s="9"/>
      <c r="AA321" s="9"/>
      <c r="AB321" s="9"/>
    </row>
    <row r="322" spans="1:28" ht="38.25" hidden="1">
      <c r="A322" s="5" t="s">
        <v>28</v>
      </c>
      <c r="B322" s="6" t="s">
        <v>29</v>
      </c>
      <c r="C322" s="5" t="s">
        <v>355</v>
      </c>
      <c r="D322" s="5" t="s">
        <v>336</v>
      </c>
      <c r="E322" s="5" t="s">
        <v>801</v>
      </c>
      <c r="F322" s="6">
        <v>3</v>
      </c>
      <c r="G322" s="6">
        <v>1</v>
      </c>
      <c r="H322" s="6">
        <v>1</v>
      </c>
      <c r="I322" s="6">
        <f t="shared" si="11"/>
        <v>1</v>
      </c>
      <c r="J322" s="6">
        <f t="shared" si="12"/>
        <v>3</v>
      </c>
      <c r="K322" s="5" t="s">
        <v>413</v>
      </c>
      <c r="L322" s="6">
        <v>0.5</v>
      </c>
      <c r="M322" s="6">
        <f t="shared" si="13"/>
        <v>1.5</v>
      </c>
      <c r="N322" s="5"/>
      <c r="W322" s="9"/>
      <c r="X322" s="9"/>
      <c r="Y322" s="9"/>
      <c r="Z322" s="9"/>
      <c r="AA322" s="9"/>
      <c r="AB322" s="9"/>
    </row>
    <row r="323" spans="1:28" ht="114.75" hidden="1">
      <c r="A323" s="5" t="s">
        <v>60</v>
      </c>
      <c r="B323" s="6" t="s">
        <v>61</v>
      </c>
      <c r="C323" s="5" t="s">
        <v>422</v>
      </c>
      <c r="D323" s="5" t="s">
        <v>98</v>
      </c>
      <c r="E323" s="5" t="s">
        <v>802</v>
      </c>
      <c r="F323" s="8">
        <v>3</v>
      </c>
      <c r="G323" s="8">
        <v>1</v>
      </c>
      <c r="H323" s="8">
        <v>1</v>
      </c>
      <c r="I323" s="8">
        <f t="shared" si="11"/>
        <v>1</v>
      </c>
      <c r="J323" s="8">
        <f t="shared" si="12"/>
        <v>3</v>
      </c>
      <c r="K323" s="5" t="s">
        <v>803</v>
      </c>
      <c r="L323" s="8">
        <v>0.5</v>
      </c>
      <c r="M323" s="8">
        <f t="shared" si="13"/>
        <v>1.5</v>
      </c>
      <c r="N323" s="7"/>
      <c r="W323" s="9"/>
      <c r="X323" s="9"/>
      <c r="Y323" s="9"/>
      <c r="Z323" s="9"/>
      <c r="AA323" s="9"/>
      <c r="AB323" s="9"/>
    </row>
    <row r="324" spans="1:28" ht="51" hidden="1">
      <c r="A324" s="5" t="s">
        <v>357</v>
      </c>
      <c r="B324" s="6" t="s">
        <v>358</v>
      </c>
      <c r="C324" s="28" t="s">
        <v>200</v>
      </c>
      <c r="D324" s="5" t="s">
        <v>51</v>
      </c>
      <c r="E324" s="12" t="s">
        <v>804</v>
      </c>
      <c r="F324" s="8">
        <v>3</v>
      </c>
      <c r="G324" s="6">
        <v>1</v>
      </c>
      <c r="H324" s="8">
        <v>2</v>
      </c>
      <c r="I324" s="8">
        <f t="shared" si="11"/>
        <v>1</v>
      </c>
      <c r="J324" s="8">
        <f t="shared" si="12"/>
        <v>3</v>
      </c>
      <c r="K324" s="12" t="s">
        <v>805</v>
      </c>
      <c r="L324" s="8">
        <v>0.5</v>
      </c>
      <c r="M324" s="8">
        <f t="shared" si="13"/>
        <v>1.5</v>
      </c>
      <c r="N324" s="7"/>
      <c r="W324" s="9"/>
      <c r="X324" s="9"/>
      <c r="Y324" s="9"/>
      <c r="Z324" s="9"/>
      <c r="AA324" s="9"/>
      <c r="AB324" s="9"/>
    </row>
    <row r="325" spans="1:28" ht="51" hidden="1">
      <c r="A325" s="5" t="s">
        <v>60</v>
      </c>
      <c r="B325" s="6" t="s">
        <v>150</v>
      </c>
      <c r="C325" s="5" t="s">
        <v>123</v>
      </c>
      <c r="D325" s="5" t="s">
        <v>124</v>
      </c>
      <c r="E325" s="23" t="s">
        <v>806</v>
      </c>
      <c r="F325" s="8">
        <v>3</v>
      </c>
      <c r="G325" s="8">
        <v>1</v>
      </c>
      <c r="H325" s="8">
        <v>2</v>
      </c>
      <c r="I325" s="8">
        <f t="shared" si="11"/>
        <v>1</v>
      </c>
      <c r="J325" s="8">
        <f t="shared" si="12"/>
        <v>3</v>
      </c>
      <c r="K325" s="12" t="s">
        <v>807</v>
      </c>
      <c r="L325" s="8">
        <v>0.5</v>
      </c>
      <c r="M325" s="8">
        <f t="shared" si="13"/>
        <v>1.5</v>
      </c>
      <c r="N325" s="7"/>
    </row>
    <row r="326" spans="1:28" ht="51" hidden="1">
      <c r="A326" s="5" t="s">
        <v>127</v>
      </c>
      <c r="B326" s="6" t="s">
        <v>128</v>
      </c>
      <c r="C326" s="7" t="s">
        <v>597</v>
      </c>
      <c r="D326" s="5" t="s">
        <v>124</v>
      </c>
      <c r="E326" s="74" t="s">
        <v>806</v>
      </c>
      <c r="F326" s="8">
        <v>3</v>
      </c>
      <c r="G326" s="8">
        <v>1</v>
      </c>
      <c r="H326" s="8">
        <v>2</v>
      </c>
      <c r="I326" s="8">
        <f t="shared" si="11"/>
        <v>1</v>
      </c>
      <c r="J326" s="8">
        <f t="shared" si="12"/>
        <v>3</v>
      </c>
      <c r="K326" s="12" t="s">
        <v>807</v>
      </c>
      <c r="L326" s="8">
        <v>0.5</v>
      </c>
      <c r="M326" s="8">
        <f t="shared" si="13"/>
        <v>1.5</v>
      </c>
      <c r="N326" s="7"/>
    </row>
    <row r="327" spans="1:28" ht="63.75" hidden="1">
      <c r="A327" s="5" t="s">
        <v>28</v>
      </c>
      <c r="B327" s="48" t="s">
        <v>445</v>
      </c>
      <c r="C327" s="5" t="s">
        <v>458</v>
      </c>
      <c r="D327" s="5" t="s">
        <v>285</v>
      </c>
      <c r="E327" s="5" t="s">
        <v>808</v>
      </c>
      <c r="F327" s="8">
        <v>1</v>
      </c>
      <c r="G327" s="8">
        <v>2</v>
      </c>
      <c r="H327" s="8">
        <v>4</v>
      </c>
      <c r="I327" s="8">
        <f t="shared" si="11"/>
        <v>3</v>
      </c>
      <c r="J327" s="8">
        <f t="shared" si="12"/>
        <v>3</v>
      </c>
      <c r="K327" s="5" t="s">
        <v>809</v>
      </c>
      <c r="L327" s="8">
        <v>0.5</v>
      </c>
      <c r="M327" s="8">
        <f t="shared" si="13"/>
        <v>1.5</v>
      </c>
      <c r="N327" s="5" t="s">
        <v>810</v>
      </c>
    </row>
    <row r="328" spans="1:28" ht="63.75" hidden="1">
      <c r="A328" s="5" t="s">
        <v>182</v>
      </c>
      <c r="B328" s="6" t="s">
        <v>232</v>
      </c>
      <c r="C328" s="5" t="s">
        <v>233</v>
      </c>
      <c r="D328" s="5" t="s">
        <v>414</v>
      </c>
      <c r="E328" s="5" t="s">
        <v>811</v>
      </c>
      <c r="F328" s="8">
        <v>3</v>
      </c>
      <c r="G328" s="8">
        <v>1</v>
      </c>
      <c r="H328" s="8">
        <v>1</v>
      </c>
      <c r="I328" s="8">
        <f t="shared" si="11"/>
        <v>1</v>
      </c>
      <c r="J328" s="8">
        <f t="shared" si="12"/>
        <v>3</v>
      </c>
      <c r="K328" s="5" t="s">
        <v>812</v>
      </c>
      <c r="L328" s="8">
        <v>0.5</v>
      </c>
      <c r="M328" s="8">
        <f t="shared" si="13"/>
        <v>1.5</v>
      </c>
      <c r="N328" s="7" t="s">
        <v>813</v>
      </c>
      <c r="W328" s="9"/>
      <c r="X328" s="9"/>
      <c r="Y328" s="9"/>
      <c r="Z328" s="9"/>
      <c r="AA328" s="9"/>
      <c r="AB328" s="9"/>
    </row>
    <row r="329" spans="1:28" ht="102" hidden="1">
      <c r="A329" s="5" t="s">
        <v>182</v>
      </c>
      <c r="B329" s="6" t="s">
        <v>232</v>
      </c>
      <c r="C329" s="5" t="s">
        <v>233</v>
      </c>
      <c r="D329" s="5" t="s">
        <v>51</v>
      </c>
      <c r="E329" s="5" t="s">
        <v>814</v>
      </c>
      <c r="F329" s="8">
        <v>3</v>
      </c>
      <c r="G329" s="8">
        <v>1</v>
      </c>
      <c r="H329" s="8">
        <v>3</v>
      </c>
      <c r="I329" s="8">
        <f t="shared" si="11"/>
        <v>2</v>
      </c>
      <c r="J329" s="8">
        <f t="shared" si="12"/>
        <v>6</v>
      </c>
      <c r="K329" s="5" t="s">
        <v>815</v>
      </c>
      <c r="L329" s="8">
        <v>0.5</v>
      </c>
      <c r="M329" s="8">
        <f t="shared" si="13"/>
        <v>3</v>
      </c>
      <c r="N329" s="7"/>
    </row>
    <row r="330" spans="1:28" ht="38.25" hidden="1">
      <c r="A330" s="5" t="s">
        <v>182</v>
      </c>
      <c r="B330" s="6" t="s">
        <v>232</v>
      </c>
      <c r="C330" s="5" t="s">
        <v>233</v>
      </c>
      <c r="D330" s="5" t="s">
        <v>74</v>
      </c>
      <c r="E330" s="5" t="s">
        <v>816</v>
      </c>
      <c r="F330" s="8">
        <v>3</v>
      </c>
      <c r="G330" s="8">
        <v>1</v>
      </c>
      <c r="H330" s="8">
        <v>1</v>
      </c>
      <c r="I330" s="8">
        <f t="shared" si="11"/>
        <v>1</v>
      </c>
      <c r="J330" s="8">
        <f t="shared" si="12"/>
        <v>3</v>
      </c>
      <c r="K330" s="5"/>
      <c r="L330" s="8">
        <v>0.5</v>
      </c>
      <c r="M330" s="8">
        <f t="shared" si="13"/>
        <v>1.5</v>
      </c>
      <c r="N330" s="7" t="s">
        <v>817</v>
      </c>
    </row>
    <row r="331" spans="1:28" ht="91.5" hidden="1" customHeight="1">
      <c r="A331" s="5" t="s">
        <v>14</v>
      </c>
      <c r="B331" s="6" t="s">
        <v>243</v>
      </c>
      <c r="C331" s="5" t="s">
        <v>818</v>
      </c>
      <c r="D331" s="5" t="s">
        <v>414</v>
      </c>
      <c r="E331" s="5" t="s">
        <v>819</v>
      </c>
      <c r="F331" s="8">
        <v>3</v>
      </c>
      <c r="G331" s="8">
        <v>1</v>
      </c>
      <c r="H331" s="8">
        <v>1</v>
      </c>
      <c r="I331" s="8">
        <f t="shared" si="11"/>
        <v>1</v>
      </c>
      <c r="J331" s="8">
        <f t="shared" si="12"/>
        <v>3</v>
      </c>
      <c r="K331" s="5" t="s">
        <v>820</v>
      </c>
      <c r="L331" s="8">
        <v>0.5</v>
      </c>
      <c r="M331" s="8">
        <f t="shared" si="13"/>
        <v>1.5</v>
      </c>
      <c r="N331" s="21"/>
    </row>
    <row r="332" spans="1:28" ht="51" hidden="1">
      <c r="A332" s="5" t="s">
        <v>14</v>
      </c>
      <c r="B332" s="6" t="s">
        <v>524</v>
      </c>
      <c r="C332" s="7" t="s">
        <v>818</v>
      </c>
      <c r="D332" s="5" t="s">
        <v>51</v>
      </c>
      <c r="E332" s="5" t="s">
        <v>821</v>
      </c>
      <c r="F332" s="8">
        <v>3</v>
      </c>
      <c r="G332" s="8">
        <v>1</v>
      </c>
      <c r="H332" s="8">
        <v>1</v>
      </c>
      <c r="I332" s="8">
        <f t="shared" si="11"/>
        <v>1</v>
      </c>
      <c r="J332" s="8">
        <f t="shared" si="12"/>
        <v>3</v>
      </c>
      <c r="K332" s="5" t="s">
        <v>822</v>
      </c>
      <c r="L332" s="8">
        <v>0.5</v>
      </c>
      <c r="M332" s="8">
        <f t="shared" si="13"/>
        <v>1.5</v>
      </c>
      <c r="N332" s="7" t="s">
        <v>813</v>
      </c>
    </row>
    <row r="333" spans="1:28" ht="89.25" hidden="1">
      <c r="A333" s="5" t="s">
        <v>182</v>
      </c>
      <c r="B333" s="6" t="s">
        <v>303</v>
      </c>
      <c r="C333" s="7" t="s">
        <v>766</v>
      </c>
      <c r="D333" s="5" t="s">
        <v>327</v>
      </c>
      <c r="E333" s="10" t="s">
        <v>823</v>
      </c>
      <c r="F333" s="8">
        <v>3</v>
      </c>
      <c r="G333" s="8">
        <v>1</v>
      </c>
      <c r="H333" s="8">
        <v>1</v>
      </c>
      <c r="I333" s="8">
        <f t="shared" si="11"/>
        <v>1</v>
      </c>
      <c r="J333" s="8">
        <f t="shared" si="12"/>
        <v>3</v>
      </c>
      <c r="K333" s="10" t="s">
        <v>824</v>
      </c>
      <c r="L333" s="8">
        <v>0.5</v>
      </c>
      <c r="M333" s="8">
        <f t="shared" si="13"/>
        <v>1.5</v>
      </c>
      <c r="N333" s="10" t="s">
        <v>825</v>
      </c>
    </row>
    <row r="334" spans="1:28" ht="51" hidden="1">
      <c r="A334" s="5" t="s">
        <v>90</v>
      </c>
      <c r="B334" s="6" t="s">
        <v>647</v>
      </c>
      <c r="C334" s="5" t="s">
        <v>648</v>
      </c>
      <c r="D334" s="5" t="s">
        <v>98</v>
      </c>
      <c r="E334" s="5" t="s">
        <v>826</v>
      </c>
      <c r="F334" s="8">
        <v>3</v>
      </c>
      <c r="G334" s="8">
        <v>1</v>
      </c>
      <c r="H334" s="8">
        <v>1</v>
      </c>
      <c r="I334" s="8">
        <f t="shared" si="11"/>
        <v>1</v>
      </c>
      <c r="J334" s="8">
        <f t="shared" si="12"/>
        <v>3</v>
      </c>
      <c r="K334" s="5" t="s">
        <v>827</v>
      </c>
      <c r="L334" s="8">
        <v>0.2</v>
      </c>
      <c r="M334" s="8">
        <f t="shared" si="13"/>
        <v>0.60000000000000009</v>
      </c>
      <c r="N334" s="7"/>
      <c r="W334" s="9"/>
      <c r="X334" s="9"/>
      <c r="Y334" s="9"/>
      <c r="Z334" s="9"/>
      <c r="AA334" s="9"/>
      <c r="AB334" s="9"/>
    </row>
    <row r="335" spans="1:28" ht="63.75" hidden="1">
      <c r="A335" s="5" t="s">
        <v>80</v>
      </c>
      <c r="B335" s="6" t="s">
        <v>81</v>
      </c>
      <c r="C335" s="5" t="s">
        <v>828</v>
      </c>
      <c r="D335" s="5" t="s">
        <v>106</v>
      </c>
      <c r="E335" s="5" t="s">
        <v>829</v>
      </c>
      <c r="F335" s="8">
        <v>3</v>
      </c>
      <c r="G335" s="8">
        <v>1</v>
      </c>
      <c r="H335" s="8">
        <v>1</v>
      </c>
      <c r="I335" s="8">
        <f t="shared" si="11"/>
        <v>1</v>
      </c>
      <c r="J335" s="8">
        <f t="shared" si="12"/>
        <v>3</v>
      </c>
      <c r="K335" s="5" t="s">
        <v>830</v>
      </c>
      <c r="L335" s="8">
        <v>0.2</v>
      </c>
      <c r="M335" s="8">
        <f t="shared" si="13"/>
        <v>0.60000000000000009</v>
      </c>
      <c r="N335" s="7"/>
    </row>
    <row r="336" spans="1:28" ht="63.75" hidden="1">
      <c r="A336" s="5" t="s">
        <v>80</v>
      </c>
      <c r="B336" s="6" t="s">
        <v>160</v>
      </c>
      <c r="C336" s="5" t="s">
        <v>831</v>
      </c>
      <c r="D336" s="5" t="s">
        <v>106</v>
      </c>
      <c r="E336" s="7" t="s">
        <v>829</v>
      </c>
      <c r="F336" s="8">
        <v>3</v>
      </c>
      <c r="G336" s="8">
        <v>1</v>
      </c>
      <c r="H336" s="8">
        <v>1</v>
      </c>
      <c r="I336" s="8">
        <f t="shared" si="11"/>
        <v>1</v>
      </c>
      <c r="J336" s="8">
        <f t="shared" si="12"/>
        <v>3</v>
      </c>
      <c r="K336" s="5" t="s">
        <v>830</v>
      </c>
      <c r="L336" s="8">
        <v>0.2</v>
      </c>
      <c r="M336" s="8">
        <f t="shared" si="13"/>
        <v>0.60000000000000009</v>
      </c>
      <c r="N336" s="7"/>
      <c r="W336" s="9"/>
      <c r="X336" s="9"/>
      <c r="Y336" s="9"/>
      <c r="Z336" s="9"/>
      <c r="AA336" s="9"/>
      <c r="AB336" s="9"/>
    </row>
    <row r="337" spans="1:28" ht="51" hidden="1">
      <c r="A337" s="5" t="s">
        <v>48</v>
      </c>
      <c r="B337" s="29" t="s">
        <v>49</v>
      </c>
      <c r="C337" s="5" t="s">
        <v>258</v>
      </c>
      <c r="D337" s="5" t="s">
        <v>342</v>
      </c>
      <c r="E337" s="5" t="s">
        <v>832</v>
      </c>
      <c r="F337" s="8">
        <v>3</v>
      </c>
      <c r="G337" s="8">
        <v>1</v>
      </c>
      <c r="H337" s="8">
        <v>1</v>
      </c>
      <c r="I337" s="8">
        <f t="shared" si="11"/>
        <v>1</v>
      </c>
      <c r="J337" s="8">
        <f t="shared" si="12"/>
        <v>3</v>
      </c>
      <c r="K337" s="5" t="s">
        <v>413</v>
      </c>
      <c r="L337" s="8">
        <v>0.2</v>
      </c>
      <c r="M337" s="8">
        <f t="shared" si="13"/>
        <v>0.60000000000000009</v>
      </c>
      <c r="N337" s="7"/>
      <c r="W337" s="9"/>
      <c r="X337" s="9"/>
      <c r="Y337" s="9"/>
      <c r="Z337" s="9"/>
      <c r="AA337" s="9"/>
      <c r="AB337" s="9"/>
    </row>
    <row r="338" spans="1:28" ht="45" hidden="1" customHeight="1">
      <c r="A338" s="5" t="s">
        <v>48</v>
      </c>
      <c r="B338" s="29" t="s">
        <v>49</v>
      </c>
      <c r="C338" s="5" t="s">
        <v>661</v>
      </c>
      <c r="D338" s="5" t="s">
        <v>106</v>
      </c>
      <c r="E338" s="5" t="s">
        <v>833</v>
      </c>
      <c r="F338" s="8">
        <v>3</v>
      </c>
      <c r="G338" s="6">
        <v>1</v>
      </c>
      <c r="H338" s="6">
        <v>2</v>
      </c>
      <c r="I338" s="8">
        <f t="shared" si="11"/>
        <v>1</v>
      </c>
      <c r="J338" s="8">
        <f t="shared" si="12"/>
        <v>3</v>
      </c>
      <c r="K338" s="5" t="s">
        <v>834</v>
      </c>
      <c r="L338" s="8">
        <v>0.2</v>
      </c>
      <c r="M338" s="8">
        <f t="shared" si="13"/>
        <v>0.60000000000000009</v>
      </c>
      <c r="N338" s="7"/>
      <c r="W338" s="9"/>
      <c r="X338" s="9"/>
      <c r="Y338" s="9"/>
      <c r="Z338" s="9"/>
      <c r="AA338" s="9"/>
      <c r="AB338" s="9"/>
    </row>
    <row r="339" spans="1:28" ht="51" hidden="1">
      <c r="A339" s="5" t="s">
        <v>21</v>
      </c>
      <c r="B339" s="6" t="s">
        <v>22</v>
      </c>
      <c r="C339" s="5" t="s">
        <v>787</v>
      </c>
      <c r="D339" s="5" t="s">
        <v>342</v>
      </c>
      <c r="E339" s="5" t="s">
        <v>835</v>
      </c>
      <c r="F339" s="6">
        <v>3</v>
      </c>
      <c r="G339" s="6">
        <v>1</v>
      </c>
      <c r="H339" s="6">
        <v>1</v>
      </c>
      <c r="I339" s="6">
        <f t="shared" si="11"/>
        <v>1</v>
      </c>
      <c r="J339" s="6">
        <f t="shared" si="12"/>
        <v>3</v>
      </c>
      <c r="K339" s="5"/>
      <c r="L339" s="6">
        <v>0.2</v>
      </c>
      <c r="M339" s="6">
        <f t="shared" si="13"/>
        <v>0.60000000000000009</v>
      </c>
      <c r="N339" s="5"/>
      <c r="W339" s="9"/>
      <c r="X339" s="9"/>
      <c r="Y339" s="9"/>
      <c r="Z339" s="9"/>
      <c r="AA339" s="9"/>
      <c r="AB339" s="9"/>
    </row>
    <row r="340" spans="1:28" ht="38.25" hidden="1">
      <c r="A340" s="5" t="s">
        <v>21</v>
      </c>
      <c r="B340" s="6" t="s">
        <v>22</v>
      </c>
      <c r="C340" s="5" t="s">
        <v>787</v>
      </c>
      <c r="D340" s="5" t="s">
        <v>31</v>
      </c>
      <c r="E340" s="5" t="s">
        <v>836</v>
      </c>
      <c r="F340" s="6">
        <v>3</v>
      </c>
      <c r="G340" s="6">
        <v>1</v>
      </c>
      <c r="H340" s="6">
        <v>1</v>
      </c>
      <c r="I340" s="6">
        <f t="shared" si="11"/>
        <v>1</v>
      </c>
      <c r="J340" s="6">
        <f t="shared" si="12"/>
        <v>3</v>
      </c>
      <c r="K340" s="5"/>
      <c r="L340" s="6">
        <v>0.2</v>
      </c>
      <c r="M340" s="6">
        <f t="shared" si="13"/>
        <v>0.60000000000000009</v>
      </c>
      <c r="N340" s="5"/>
      <c r="W340" s="9"/>
      <c r="X340" s="9"/>
      <c r="Y340" s="9"/>
      <c r="Z340" s="9"/>
      <c r="AA340" s="9"/>
      <c r="AB340" s="9"/>
    </row>
    <row r="341" spans="1:28" ht="114.75" hidden="1">
      <c r="A341" s="5" t="s">
        <v>60</v>
      </c>
      <c r="B341" s="6" t="s">
        <v>61</v>
      </c>
      <c r="C341" s="5" t="s">
        <v>422</v>
      </c>
      <c r="D341" s="5" t="s">
        <v>837</v>
      </c>
      <c r="E341" s="5" t="s">
        <v>838</v>
      </c>
      <c r="F341" s="8">
        <v>3</v>
      </c>
      <c r="G341" s="8">
        <v>1</v>
      </c>
      <c r="H341" s="8">
        <v>1</v>
      </c>
      <c r="I341" s="8">
        <f t="shared" si="11"/>
        <v>1</v>
      </c>
      <c r="J341" s="8">
        <f t="shared" si="12"/>
        <v>3</v>
      </c>
      <c r="K341" s="5" t="s">
        <v>839</v>
      </c>
      <c r="L341" s="8">
        <v>0.2</v>
      </c>
      <c r="M341" s="8">
        <f t="shared" si="13"/>
        <v>0.60000000000000009</v>
      </c>
      <c r="N341" s="7"/>
      <c r="W341" s="9"/>
      <c r="X341" s="9"/>
      <c r="Y341" s="9"/>
      <c r="Z341" s="9"/>
      <c r="AA341" s="9"/>
      <c r="AB341" s="9"/>
    </row>
    <row r="342" spans="1:28" ht="51" hidden="1">
      <c r="A342" s="5" t="s">
        <v>60</v>
      </c>
      <c r="B342" s="6" t="s">
        <v>61</v>
      </c>
      <c r="C342" s="7" t="s">
        <v>674</v>
      </c>
      <c r="D342" s="5" t="s">
        <v>31</v>
      </c>
      <c r="E342" s="12" t="s">
        <v>840</v>
      </c>
      <c r="F342" s="8">
        <v>3</v>
      </c>
      <c r="G342" s="8">
        <v>1</v>
      </c>
      <c r="H342" s="8">
        <v>2</v>
      </c>
      <c r="I342" s="8">
        <f t="shared" si="11"/>
        <v>1</v>
      </c>
      <c r="J342" s="8">
        <f t="shared" si="12"/>
        <v>3</v>
      </c>
      <c r="K342" s="34" t="s">
        <v>841</v>
      </c>
      <c r="L342" s="8">
        <v>0.2</v>
      </c>
      <c r="M342" s="8">
        <f t="shared" si="13"/>
        <v>0.60000000000000009</v>
      </c>
      <c r="N342" s="7"/>
      <c r="W342" s="9"/>
      <c r="X342" s="9"/>
      <c r="Y342" s="9"/>
      <c r="Z342" s="9"/>
      <c r="AA342" s="9"/>
      <c r="AB342" s="9"/>
    </row>
    <row r="343" spans="1:28" ht="51" hidden="1">
      <c r="A343" s="5" t="s">
        <v>60</v>
      </c>
      <c r="B343" s="6" t="s">
        <v>150</v>
      </c>
      <c r="C343" s="5" t="s">
        <v>123</v>
      </c>
      <c r="D343" s="5" t="s">
        <v>98</v>
      </c>
      <c r="E343" s="23" t="s">
        <v>842</v>
      </c>
      <c r="F343" s="8">
        <v>3</v>
      </c>
      <c r="G343" s="8">
        <v>1</v>
      </c>
      <c r="H343" s="8">
        <v>2</v>
      </c>
      <c r="I343" s="8">
        <f t="shared" si="11"/>
        <v>1</v>
      </c>
      <c r="J343" s="8">
        <f t="shared" si="12"/>
        <v>3</v>
      </c>
      <c r="K343" s="12" t="s">
        <v>843</v>
      </c>
      <c r="L343" s="8">
        <v>0.2</v>
      </c>
      <c r="M343" s="8">
        <f t="shared" si="13"/>
        <v>0.60000000000000009</v>
      </c>
      <c r="N343" s="7"/>
    </row>
    <row r="344" spans="1:28" ht="38.25" hidden="1">
      <c r="A344" s="5" t="s">
        <v>28</v>
      </c>
      <c r="B344" s="6" t="s">
        <v>29</v>
      </c>
      <c r="C344" s="5" t="s">
        <v>437</v>
      </c>
      <c r="D344" s="5" t="s">
        <v>336</v>
      </c>
      <c r="E344" s="11" t="s">
        <v>844</v>
      </c>
      <c r="F344" s="8">
        <v>3</v>
      </c>
      <c r="G344" s="8">
        <v>1</v>
      </c>
      <c r="H344" s="8">
        <v>1</v>
      </c>
      <c r="I344" s="8">
        <f t="shared" si="11"/>
        <v>1</v>
      </c>
      <c r="J344" s="8">
        <f t="shared" si="12"/>
        <v>3</v>
      </c>
      <c r="K344" s="34" t="s">
        <v>413</v>
      </c>
      <c r="L344" s="8">
        <v>0.2</v>
      </c>
      <c r="M344" s="8">
        <f t="shared" si="13"/>
        <v>0.60000000000000009</v>
      </c>
      <c r="N344" s="7"/>
    </row>
    <row r="345" spans="1:28" ht="51" hidden="1">
      <c r="A345" s="5" t="s">
        <v>127</v>
      </c>
      <c r="B345" s="6" t="s">
        <v>128</v>
      </c>
      <c r="C345" s="5" t="s">
        <v>123</v>
      </c>
      <c r="D345" s="5" t="s">
        <v>98</v>
      </c>
      <c r="E345" s="23" t="s">
        <v>842</v>
      </c>
      <c r="F345" s="8">
        <v>3</v>
      </c>
      <c r="G345" s="8">
        <v>1</v>
      </c>
      <c r="H345" s="8">
        <v>2</v>
      </c>
      <c r="I345" s="8">
        <f t="shared" si="11"/>
        <v>1</v>
      </c>
      <c r="J345" s="8">
        <f t="shared" si="12"/>
        <v>3</v>
      </c>
      <c r="K345" s="12" t="s">
        <v>845</v>
      </c>
      <c r="L345" s="8">
        <v>0.2</v>
      </c>
      <c r="M345" s="8">
        <f t="shared" si="13"/>
        <v>0.60000000000000009</v>
      </c>
      <c r="N345" s="7"/>
    </row>
    <row r="346" spans="1:28" ht="38.25" hidden="1">
      <c r="A346" s="5" t="s">
        <v>127</v>
      </c>
      <c r="B346" s="6" t="s">
        <v>128</v>
      </c>
      <c r="C346" s="7" t="s">
        <v>764</v>
      </c>
      <c r="D346" s="5" t="s">
        <v>285</v>
      </c>
      <c r="E346" s="12" t="s">
        <v>846</v>
      </c>
      <c r="F346" s="8">
        <v>3</v>
      </c>
      <c r="G346" s="8">
        <v>1</v>
      </c>
      <c r="H346" s="8">
        <v>2</v>
      </c>
      <c r="I346" s="8">
        <f t="shared" si="11"/>
        <v>1</v>
      </c>
      <c r="J346" s="8">
        <f t="shared" si="12"/>
        <v>3</v>
      </c>
      <c r="K346" s="5" t="s">
        <v>847</v>
      </c>
      <c r="L346" s="8">
        <v>0.2</v>
      </c>
      <c r="M346" s="8">
        <f t="shared" si="13"/>
        <v>0.60000000000000009</v>
      </c>
      <c r="N346" s="7"/>
    </row>
    <row r="347" spans="1:28" ht="38.25" hidden="1">
      <c r="A347" s="5" t="s">
        <v>127</v>
      </c>
      <c r="B347" s="6" t="s">
        <v>128</v>
      </c>
      <c r="C347" s="7" t="s">
        <v>848</v>
      </c>
      <c r="D347" s="5" t="s">
        <v>31</v>
      </c>
      <c r="E347" s="12" t="s">
        <v>849</v>
      </c>
      <c r="F347" s="8">
        <v>3</v>
      </c>
      <c r="G347" s="8">
        <v>1</v>
      </c>
      <c r="H347" s="8">
        <v>1</v>
      </c>
      <c r="I347" s="8">
        <f t="shared" si="11"/>
        <v>1</v>
      </c>
      <c r="J347" s="8">
        <f t="shared" si="12"/>
        <v>3</v>
      </c>
      <c r="K347" s="5" t="s">
        <v>850</v>
      </c>
      <c r="L347" s="8">
        <v>0.2</v>
      </c>
      <c r="M347" s="8">
        <f t="shared" si="13"/>
        <v>0.60000000000000009</v>
      </c>
      <c r="N347" s="7"/>
    </row>
    <row r="348" spans="1:28" ht="38.25" hidden="1">
      <c r="A348" s="5" t="s">
        <v>182</v>
      </c>
      <c r="B348" s="6" t="s">
        <v>232</v>
      </c>
      <c r="C348" s="5" t="s">
        <v>233</v>
      </c>
      <c r="D348" s="5" t="s">
        <v>93</v>
      </c>
      <c r="E348" s="7" t="s">
        <v>851</v>
      </c>
      <c r="F348" s="8">
        <v>3</v>
      </c>
      <c r="G348" s="8">
        <v>1</v>
      </c>
      <c r="H348" s="8">
        <v>2</v>
      </c>
      <c r="I348" s="8">
        <f t="shared" si="11"/>
        <v>1</v>
      </c>
      <c r="J348" s="8">
        <f t="shared" si="12"/>
        <v>3</v>
      </c>
      <c r="K348" s="5" t="s">
        <v>852</v>
      </c>
      <c r="L348" s="8">
        <v>0.2</v>
      </c>
      <c r="M348" s="8">
        <f t="shared" si="13"/>
        <v>0.60000000000000009</v>
      </c>
      <c r="N348" s="7"/>
    </row>
    <row r="349" spans="1:28" ht="38.25" hidden="1">
      <c r="A349" s="5" t="s">
        <v>182</v>
      </c>
      <c r="B349" s="6" t="s">
        <v>232</v>
      </c>
      <c r="C349" s="5" t="s">
        <v>233</v>
      </c>
      <c r="D349" s="5" t="s">
        <v>618</v>
      </c>
      <c r="E349" s="5" t="s">
        <v>853</v>
      </c>
      <c r="F349" s="8">
        <v>3</v>
      </c>
      <c r="G349" s="8">
        <v>1</v>
      </c>
      <c r="H349" s="8">
        <v>1</v>
      </c>
      <c r="I349" s="8">
        <f t="shared" si="11"/>
        <v>1</v>
      </c>
      <c r="J349" s="8">
        <f t="shared" si="12"/>
        <v>3</v>
      </c>
      <c r="K349" s="5" t="s">
        <v>854</v>
      </c>
      <c r="L349" s="8">
        <v>0.2</v>
      </c>
      <c r="M349" s="8">
        <f t="shared" si="13"/>
        <v>0.60000000000000009</v>
      </c>
      <c r="N349" s="7"/>
    </row>
    <row r="350" spans="1:28" ht="38.25" hidden="1">
      <c r="A350" s="5" t="s">
        <v>21</v>
      </c>
      <c r="B350" s="6" t="s">
        <v>633</v>
      </c>
      <c r="C350" s="7" t="s">
        <v>213</v>
      </c>
      <c r="D350" s="5" t="s">
        <v>712</v>
      </c>
      <c r="E350" s="5" t="s">
        <v>716</v>
      </c>
      <c r="F350" s="8">
        <v>1</v>
      </c>
      <c r="G350" s="8">
        <v>3</v>
      </c>
      <c r="H350" s="8">
        <v>3</v>
      </c>
      <c r="I350" s="8">
        <f t="shared" si="11"/>
        <v>3</v>
      </c>
      <c r="J350" s="8">
        <f t="shared" si="12"/>
        <v>3</v>
      </c>
      <c r="K350" s="5" t="s">
        <v>717</v>
      </c>
      <c r="L350" s="8">
        <v>0.2</v>
      </c>
      <c r="M350" s="8">
        <f t="shared" si="13"/>
        <v>0.60000000000000009</v>
      </c>
      <c r="N350" s="7" t="s">
        <v>855</v>
      </c>
    </row>
    <row r="351" spans="1:28" ht="51" hidden="1">
      <c r="A351" s="5" t="s">
        <v>182</v>
      </c>
      <c r="B351" s="6" t="s">
        <v>321</v>
      </c>
      <c r="C351" s="5" t="s">
        <v>322</v>
      </c>
      <c r="D351" s="5" t="s">
        <v>712</v>
      </c>
      <c r="E351" s="5" t="s">
        <v>716</v>
      </c>
      <c r="F351" s="8">
        <v>1</v>
      </c>
      <c r="G351" s="8">
        <v>3</v>
      </c>
      <c r="H351" s="8">
        <v>3</v>
      </c>
      <c r="I351" s="8">
        <f t="shared" si="11"/>
        <v>3</v>
      </c>
      <c r="J351" s="8">
        <f t="shared" si="12"/>
        <v>3</v>
      </c>
      <c r="K351" s="5" t="s">
        <v>856</v>
      </c>
      <c r="L351" s="8">
        <v>0.2</v>
      </c>
      <c r="M351" s="8">
        <f t="shared" si="13"/>
        <v>0.60000000000000009</v>
      </c>
      <c r="N351" s="7"/>
    </row>
    <row r="352" spans="1:28" ht="51" hidden="1">
      <c r="A352" s="5" t="s">
        <v>90</v>
      </c>
      <c r="B352" s="6" t="s">
        <v>471</v>
      </c>
      <c r="C352" s="5" t="s">
        <v>857</v>
      </c>
      <c r="D352" s="5" t="s">
        <v>858</v>
      </c>
      <c r="E352" s="5" t="s">
        <v>859</v>
      </c>
      <c r="F352" s="8">
        <v>1</v>
      </c>
      <c r="G352" s="8">
        <v>2</v>
      </c>
      <c r="H352" s="8">
        <v>4</v>
      </c>
      <c r="I352" s="8">
        <f t="shared" si="11"/>
        <v>3</v>
      </c>
      <c r="J352" s="8">
        <f t="shared" si="12"/>
        <v>3</v>
      </c>
      <c r="K352" s="5"/>
      <c r="L352" s="8">
        <v>0.05</v>
      </c>
      <c r="M352" s="8">
        <f t="shared" si="13"/>
        <v>0.15000000000000002</v>
      </c>
      <c r="N352" s="21"/>
    </row>
    <row r="353" spans="1:14" ht="38.25" hidden="1">
      <c r="A353" s="5" t="s">
        <v>80</v>
      </c>
      <c r="B353" s="6" t="s">
        <v>486</v>
      </c>
      <c r="C353" s="5" t="s">
        <v>860</v>
      </c>
      <c r="D353" s="5" t="s">
        <v>54</v>
      </c>
      <c r="E353" s="5" t="s">
        <v>861</v>
      </c>
      <c r="F353" s="8">
        <v>2</v>
      </c>
      <c r="G353" s="8">
        <v>1</v>
      </c>
      <c r="H353" s="8">
        <v>1</v>
      </c>
      <c r="I353" s="8">
        <f t="shared" si="11"/>
        <v>1</v>
      </c>
      <c r="J353" s="8">
        <f t="shared" si="12"/>
        <v>2</v>
      </c>
      <c r="K353" s="91" t="s">
        <v>862</v>
      </c>
      <c r="L353" s="8">
        <v>0.2</v>
      </c>
      <c r="M353" s="8">
        <f t="shared" si="13"/>
        <v>0.4</v>
      </c>
      <c r="N353" s="7"/>
    </row>
    <row r="354" spans="1:14" ht="38.25" hidden="1">
      <c r="A354" s="5" t="s">
        <v>48</v>
      </c>
      <c r="B354" s="6" t="s">
        <v>863</v>
      </c>
      <c r="C354" s="5" t="s">
        <v>864</v>
      </c>
      <c r="D354" s="5" t="s">
        <v>54</v>
      </c>
      <c r="E354" s="7" t="s">
        <v>865</v>
      </c>
      <c r="F354" s="8">
        <v>1</v>
      </c>
      <c r="G354" s="8">
        <v>2</v>
      </c>
      <c r="H354" s="8">
        <v>2</v>
      </c>
      <c r="I354" s="8">
        <f t="shared" si="11"/>
        <v>2</v>
      </c>
      <c r="J354" s="8">
        <f t="shared" si="12"/>
        <v>2</v>
      </c>
      <c r="K354" s="91" t="s">
        <v>862</v>
      </c>
      <c r="L354" s="8">
        <v>0.2</v>
      </c>
      <c r="M354" s="8">
        <f t="shared" si="13"/>
        <v>0.4</v>
      </c>
      <c r="N354" s="7"/>
    </row>
    <row r="355" spans="1:14" ht="38.25" hidden="1">
      <c r="A355" s="5" t="s">
        <v>48</v>
      </c>
      <c r="B355" s="6" t="s">
        <v>866</v>
      </c>
      <c r="C355" s="5" t="s">
        <v>867</v>
      </c>
      <c r="D355" s="5" t="s">
        <v>54</v>
      </c>
      <c r="E355" s="5" t="s">
        <v>868</v>
      </c>
      <c r="F355" s="8">
        <v>2</v>
      </c>
      <c r="G355" s="8">
        <v>1</v>
      </c>
      <c r="H355" s="8">
        <v>2</v>
      </c>
      <c r="I355" s="8">
        <f t="shared" si="11"/>
        <v>1</v>
      </c>
      <c r="J355" s="8">
        <f t="shared" si="12"/>
        <v>2</v>
      </c>
      <c r="K355" s="91" t="s">
        <v>862</v>
      </c>
      <c r="L355" s="8">
        <v>0.2</v>
      </c>
      <c r="M355" s="8">
        <f t="shared" si="13"/>
        <v>0.4</v>
      </c>
      <c r="N355" s="7"/>
    </row>
    <row r="356" spans="1:14" ht="51" hidden="1">
      <c r="A356" s="5" t="s">
        <v>48</v>
      </c>
      <c r="B356" s="6" t="s">
        <v>869</v>
      </c>
      <c r="C356" s="5" t="s">
        <v>870</v>
      </c>
      <c r="D356" s="5" t="s">
        <v>360</v>
      </c>
      <c r="E356" s="5" t="s">
        <v>871</v>
      </c>
      <c r="F356" s="8">
        <v>2</v>
      </c>
      <c r="G356" s="8">
        <v>1</v>
      </c>
      <c r="H356" s="8">
        <v>1</v>
      </c>
      <c r="I356" s="8">
        <f t="shared" si="11"/>
        <v>1</v>
      </c>
      <c r="J356" s="8">
        <f t="shared" si="12"/>
        <v>2</v>
      </c>
      <c r="K356" s="91" t="s">
        <v>862</v>
      </c>
      <c r="L356" s="8">
        <v>0.2</v>
      </c>
      <c r="M356" s="8">
        <f t="shared" si="13"/>
        <v>0.4</v>
      </c>
      <c r="N356" s="7"/>
    </row>
    <row r="357" spans="1:14" ht="51" hidden="1">
      <c r="A357" s="5" t="s">
        <v>48</v>
      </c>
      <c r="B357" s="6" t="s">
        <v>869</v>
      </c>
      <c r="C357" s="5" t="s">
        <v>872</v>
      </c>
      <c r="D357" s="5" t="s">
        <v>54</v>
      </c>
      <c r="E357" s="5" t="s">
        <v>873</v>
      </c>
      <c r="F357" s="8">
        <v>2</v>
      </c>
      <c r="G357" s="8">
        <v>1</v>
      </c>
      <c r="H357" s="8">
        <v>1</v>
      </c>
      <c r="I357" s="8">
        <f t="shared" si="11"/>
        <v>1</v>
      </c>
      <c r="J357" s="8">
        <f t="shared" si="12"/>
        <v>2</v>
      </c>
      <c r="K357" s="91" t="s">
        <v>862</v>
      </c>
      <c r="L357" s="8">
        <v>0.2</v>
      </c>
      <c r="M357" s="8">
        <f t="shared" si="13"/>
        <v>0.4</v>
      </c>
      <c r="N357" s="7"/>
    </row>
    <row r="358" spans="1:14" ht="76.5" hidden="1">
      <c r="A358" s="5" t="s">
        <v>48</v>
      </c>
      <c r="B358" s="20" t="s">
        <v>104</v>
      </c>
      <c r="C358" s="7" t="s">
        <v>350</v>
      </c>
      <c r="D358" s="5" t="s">
        <v>54</v>
      </c>
      <c r="E358" s="7" t="s">
        <v>874</v>
      </c>
      <c r="F358" s="8">
        <v>1</v>
      </c>
      <c r="G358" s="8">
        <v>1</v>
      </c>
      <c r="H358" s="8">
        <v>3</v>
      </c>
      <c r="I358" s="8">
        <f t="shared" si="11"/>
        <v>2</v>
      </c>
      <c r="J358" s="8">
        <f t="shared" si="12"/>
        <v>2</v>
      </c>
      <c r="K358" s="5" t="s">
        <v>875</v>
      </c>
      <c r="L358" s="8">
        <v>0.2</v>
      </c>
      <c r="M358" s="8">
        <f t="shared" si="13"/>
        <v>0.4</v>
      </c>
      <c r="N358" s="7"/>
    </row>
    <row r="359" spans="1:14" ht="74.25" hidden="1" customHeight="1">
      <c r="A359" s="5" t="s">
        <v>48</v>
      </c>
      <c r="B359" s="29" t="s">
        <v>49</v>
      </c>
      <c r="C359" s="5" t="s">
        <v>258</v>
      </c>
      <c r="D359" s="5" t="s">
        <v>261</v>
      </c>
      <c r="E359" s="7" t="s">
        <v>876</v>
      </c>
      <c r="F359" s="8">
        <v>2</v>
      </c>
      <c r="G359" s="8">
        <v>1</v>
      </c>
      <c r="H359" s="8">
        <v>1</v>
      </c>
      <c r="I359" s="8">
        <f t="shared" si="11"/>
        <v>1</v>
      </c>
      <c r="J359" s="8">
        <f t="shared" si="12"/>
        <v>2</v>
      </c>
      <c r="K359" s="5"/>
      <c r="L359" s="8">
        <v>1</v>
      </c>
      <c r="M359" s="8">
        <f t="shared" si="13"/>
        <v>2</v>
      </c>
      <c r="N359" s="7" t="s">
        <v>877</v>
      </c>
    </row>
    <row r="360" spans="1:14" ht="38.25">
      <c r="A360" s="5" t="s">
        <v>28</v>
      </c>
      <c r="B360" s="6" t="s">
        <v>29</v>
      </c>
      <c r="C360" s="5" t="s">
        <v>30</v>
      </c>
      <c r="D360" s="5" t="s">
        <v>17</v>
      </c>
      <c r="E360" s="7" t="s">
        <v>517</v>
      </c>
      <c r="F360" s="8">
        <v>2</v>
      </c>
      <c r="G360" s="8">
        <v>1</v>
      </c>
      <c r="H360" s="8">
        <v>1</v>
      </c>
      <c r="I360" s="8">
        <f t="shared" si="11"/>
        <v>1</v>
      </c>
      <c r="J360" s="8">
        <f t="shared" si="12"/>
        <v>2</v>
      </c>
      <c r="K360" s="5"/>
      <c r="L360" s="8">
        <v>1</v>
      </c>
      <c r="M360" s="8">
        <f t="shared" si="13"/>
        <v>2</v>
      </c>
      <c r="N360" s="7"/>
    </row>
    <row r="361" spans="1:14" ht="63" hidden="1" customHeight="1">
      <c r="A361" s="5" t="s">
        <v>60</v>
      </c>
      <c r="B361" s="6" t="s">
        <v>61</v>
      </c>
      <c r="C361" s="5" t="s">
        <v>878</v>
      </c>
      <c r="D361" s="5" t="s">
        <v>51</v>
      </c>
      <c r="E361" s="5" t="s">
        <v>879</v>
      </c>
      <c r="F361" s="8">
        <v>2</v>
      </c>
      <c r="G361" s="8">
        <v>1</v>
      </c>
      <c r="H361" s="8">
        <v>1</v>
      </c>
      <c r="I361" s="8">
        <f t="shared" si="11"/>
        <v>1</v>
      </c>
      <c r="J361" s="8">
        <f t="shared" si="12"/>
        <v>2</v>
      </c>
      <c r="K361" s="5"/>
      <c r="L361" s="8">
        <v>1</v>
      </c>
      <c r="M361" s="8">
        <f t="shared" si="13"/>
        <v>2</v>
      </c>
      <c r="N361" s="7"/>
    </row>
    <row r="362" spans="1:14" ht="63.75" hidden="1">
      <c r="A362" s="5" t="s">
        <v>14</v>
      </c>
      <c r="B362" s="6" t="s">
        <v>15</v>
      </c>
      <c r="C362" s="7" t="s">
        <v>16</v>
      </c>
      <c r="D362" s="5" t="s">
        <v>414</v>
      </c>
      <c r="E362" s="5" t="s">
        <v>880</v>
      </c>
      <c r="F362" s="8">
        <v>2</v>
      </c>
      <c r="G362" s="8">
        <v>1</v>
      </c>
      <c r="H362" s="8">
        <v>1</v>
      </c>
      <c r="I362" s="8">
        <f t="shared" si="11"/>
        <v>1</v>
      </c>
      <c r="J362" s="8">
        <f t="shared" si="12"/>
        <v>2</v>
      </c>
      <c r="K362" s="5"/>
      <c r="L362" s="8">
        <v>1</v>
      </c>
      <c r="M362" s="8">
        <f t="shared" si="13"/>
        <v>2</v>
      </c>
      <c r="N362" s="5" t="s">
        <v>881</v>
      </c>
    </row>
    <row r="363" spans="1:14" ht="63.75" hidden="1">
      <c r="A363" s="5" t="s">
        <v>21</v>
      </c>
      <c r="B363" s="6" t="s">
        <v>22</v>
      </c>
      <c r="C363" s="5" t="s">
        <v>16</v>
      </c>
      <c r="D363" s="5" t="s">
        <v>106</v>
      </c>
      <c r="E363" s="5" t="s">
        <v>882</v>
      </c>
      <c r="F363" s="6">
        <v>2</v>
      </c>
      <c r="G363" s="8">
        <v>1</v>
      </c>
      <c r="H363" s="8">
        <v>1</v>
      </c>
      <c r="I363" s="6">
        <f t="shared" si="11"/>
        <v>1</v>
      </c>
      <c r="J363" s="6">
        <f t="shared" si="12"/>
        <v>2</v>
      </c>
      <c r="K363" s="10" t="s">
        <v>883</v>
      </c>
      <c r="L363" s="6">
        <v>0.5</v>
      </c>
      <c r="M363" s="6">
        <f t="shared" si="13"/>
        <v>1</v>
      </c>
      <c r="N363" s="10" t="s">
        <v>884</v>
      </c>
    </row>
    <row r="364" spans="1:14" ht="79.5" hidden="1" customHeight="1">
      <c r="A364" s="5" t="s">
        <v>21</v>
      </c>
      <c r="B364" s="6" t="s">
        <v>22</v>
      </c>
      <c r="C364" s="5" t="s">
        <v>16</v>
      </c>
      <c r="D364" s="5" t="s">
        <v>414</v>
      </c>
      <c r="E364" s="5" t="s">
        <v>885</v>
      </c>
      <c r="F364" s="6">
        <v>2</v>
      </c>
      <c r="G364" s="8">
        <v>1</v>
      </c>
      <c r="H364" s="8">
        <v>1</v>
      </c>
      <c r="I364" s="6">
        <f t="shared" si="11"/>
        <v>1</v>
      </c>
      <c r="J364" s="6">
        <f t="shared" si="12"/>
        <v>2</v>
      </c>
      <c r="K364" s="5" t="s">
        <v>886</v>
      </c>
      <c r="L364" s="6">
        <v>0.5</v>
      </c>
      <c r="M364" s="6">
        <f t="shared" si="13"/>
        <v>1</v>
      </c>
      <c r="N364" s="5" t="s">
        <v>887</v>
      </c>
    </row>
    <row r="365" spans="1:14" ht="102" hidden="1">
      <c r="A365" s="5" t="s">
        <v>21</v>
      </c>
      <c r="B365" s="6" t="s">
        <v>22</v>
      </c>
      <c r="C365" s="5" t="s">
        <v>16</v>
      </c>
      <c r="D365" s="5" t="s">
        <v>51</v>
      </c>
      <c r="E365" s="5" t="s">
        <v>888</v>
      </c>
      <c r="F365" s="6">
        <v>2</v>
      </c>
      <c r="G365" s="8">
        <v>1</v>
      </c>
      <c r="H365" s="8">
        <v>1</v>
      </c>
      <c r="I365" s="6">
        <f t="shared" si="11"/>
        <v>1</v>
      </c>
      <c r="J365" s="6">
        <f t="shared" si="12"/>
        <v>2</v>
      </c>
      <c r="K365" s="5" t="s">
        <v>889</v>
      </c>
      <c r="L365" s="6">
        <v>0.5</v>
      </c>
      <c r="M365" s="6">
        <f t="shared" si="13"/>
        <v>1</v>
      </c>
      <c r="N365" s="5" t="s">
        <v>890</v>
      </c>
    </row>
    <row r="366" spans="1:14" ht="38.25" hidden="1">
      <c r="A366" s="5" t="s">
        <v>60</v>
      </c>
      <c r="B366" s="6" t="s">
        <v>150</v>
      </c>
      <c r="C366" s="5" t="s">
        <v>123</v>
      </c>
      <c r="D366" s="5" t="s">
        <v>31</v>
      </c>
      <c r="E366" s="74" t="s">
        <v>891</v>
      </c>
      <c r="F366" s="8">
        <v>2</v>
      </c>
      <c r="G366" s="8">
        <v>1</v>
      </c>
      <c r="H366" s="8">
        <v>2</v>
      </c>
      <c r="I366" s="8">
        <f t="shared" si="11"/>
        <v>1</v>
      </c>
      <c r="J366" s="8">
        <f t="shared" si="12"/>
        <v>2</v>
      </c>
      <c r="K366" s="72" t="s">
        <v>892</v>
      </c>
      <c r="L366" s="8">
        <v>0.5</v>
      </c>
      <c r="M366" s="8">
        <f t="shared" si="13"/>
        <v>1</v>
      </c>
      <c r="N366" s="7"/>
    </row>
    <row r="367" spans="1:14" ht="38.25" hidden="1">
      <c r="A367" s="5" t="s">
        <v>127</v>
      </c>
      <c r="B367" s="6" t="s">
        <v>128</v>
      </c>
      <c r="C367" s="7" t="s">
        <v>597</v>
      </c>
      <c r="D367" s="5" t="s">
        <v>31</v>
      </c>
      <c r="E367" s="74" t="s">
        <v>891</v>
      </c>
      <c r="F367" s="8">
        <v>2</v>
      </c>
      <c r="G367" s="8">
        <v>1</v>
      </c>
      <c r="H367" s="8">
        <v>2</v>
      </c>
      <c r="I367" s="8">
        <f t="shared" si="11"/>
        <v>1</v>
      </c>
      <c r="J367" s="8">
        <f t="shared" si="12"/>
        <v>2</v>
      </c>
      <c r="K367" s="72" t="s">
        <v>892</v>
      </c>
      <c r="L367" s="8">
        <v>0.5</v>
      </c>
      <c r="M367" s="8">
        <f t="shared" si="13"/>
        <v>1</v>
      </c>
      <c r="N367" s="7"/>
    </row>
    <row r="368" spans="1:14" ht="76.5" hidden="1">
      <c r="A368" s="5" t="s">
        <v>80</v>
      </c>
      <c r="B368" s="6" t="s">
        <v>212</v>
      </c>
      <c r="C368" s="7" t="s">
        <v>893</v>
      </c>
      <c r="D368" s="5" t="s">
        <v>54</v>
      </c>
      <c r="E368" s="5" t="s">
        <v>894</v>
      </c>
      <c r="F368" s="8">
        <v>2</v>
      </c>
      <c r="G368" s="8">
        <v>1</v>
      </c>
      <c r="H368" s="8">
        <v>2</v>
      </c>
      <c r="I368" s="8">
        <f t="shared" si="11"/>
        <v>1</v>
      </c>
      <c r="J368" s="8">
        <f t="shared" si="12"/>
        <v>2</v>
      </c>
      <c r="K368" s="5" t="s">
        <v>895</v>
      </c>
      <c r="L368" s="8">
        <v>0.5</v>
      </c>
      <c r="M368" s="8">
        <f t="shared" si="13"/>
        <v>1</v>
      </c>
      <c r="N368" s="7"/>
    </row>
    <row r="369" spans="1:28" ht="38.25" hidden="1">
      <c r="A369" s="5" t="s">
        <v>60</v>
      </c>
      <c r="B369" s="6" t="s">
        <v>218</v>
      </c>
      <c r="C369" s="5" t="s">
        <v>896</v>
      </c>
      <c r="D369" s="5" t="s">
        <v>403</v>
      </c>
      <c r="E369" s="5" t="s">
        <v>897</v>
      </c>
      <c r="F369" s="8">
        <v>1</v>
      </c>
      <c r="G369" s="8">
        <v>3</v>
      </c>
      <c r="H369" s="8">
        <v>1</v>
      </c>
      <c r="I369" s="8">
        <f t="shared" si="11"/>
        <v>2</v>
      </c>
      <c r="J369" s="8">
        <f t="shared" si="12"/>
        <v>2</v>
      </c>
      <c r="K369" s="5" t="s">
        <v>898</v>
      </c>
      <c r="L369" s="8">
        <v>0.5</v>
      </c>
      <c r="M369" s="8">
        <f t="shared" si="13"/>
        <v>1</v>
      </c>
      <c r="N369" s="5" t="s">
        <v>899</v>
      </c>
    </row>
    <row r="370" spans="1:28" ht="51" hidden="1">
      <c r="A370" s="5" t="s">
        <v>225</v>
      </c>
      <c r="B370" s="6" t="s">
        <v>226</v>
      </c>
      <c r="C370" s="5" t="s">
        <v>900</v>
      </c>
      <c r="D370" s="5" t="s">
        <v>54</v>
      </c>
      <c r="E370" s="5" t="s">
        <v>901</v>
      </c>
      <c r="F370" s="8">
        <v>2</v>
      </c>
      <c r="G370" s="8">
        <v>1</v>
      </c>
      <c r="H370" s="8">
        <v>1</v>
      </c>
      <c r="I370" s="8">
        <f t="shared" si="11"/>
        <v>1</v>
      </c>
      <c r="J370" s="8">
        <f t="shared" si="12"/>
        <v>2</v>
      </c>
      <c r="K370" s="5" t="s">
        <v>902</v>
      </c>
      <c r="L370" s="8">
        <v>0.5</v>
      </c>
      <c r="M370" s="8">
        <f t="shared" si="13"/>
        <v>1</v>
      </c>
      <c r="N370" s="7"/>
    </row>
    <row r="371" spans="1:28" ht="38.25" hidden="1">
      <c r="A371" s="5" t="s">
        <v>182</v>
      </c>
      <c r="B371" s="6" t="s">
        <v>232</v>
      </c>
      <c r="C371" s="5" t="s">
        <v>233</v>
      </c>
      <c r="D371" s="5" t="s">
        <v>74</v>
      </c>
      <c r="E371" s="5" t="s">
        <v>903</v>
      </c>
      <c r="F371" s="8">
        <v>2</v>
      </c>
      <c r="G371" s="8">
        <v>1</v>
      </c>
      <c r="H371" s="8">
        <v>2</v>
      </c>
      <c r="I371" s="8">
        <f t="shared" si="11"/>
        <v>1</v>
      </c>
      <c r="J371" s="8">
        <f t="shared" si="12"/>
        <v>2</v>
      </c>
      <c r="K371" s="5"/>
      <c r="L371" s="8">
        <v>0.5</v>
      </c>
      <c r="M371" s="8">
        <f t="shared" si="13"/>
        <v>1</v>
      </c>
      <c r="N371" s="7" t="s">
        <v>576</v>
      </c>
    </row>
    <row r="372" spans="1:28" ht="64.5" hidden="1" customHeight="1">
      <c r="A372" s="5" t="s">
        <v>182</v>
      </c>
      <c r="B372" s="6" t="s">
        <v>232</v>
      </c>
      <c r="C372" s="5" t="s">
        <v>233</v>
      </c>
      <c r="D372" s="5" t="s">
        <v>57</v>
      </c>
      <c r="E372" s="5" t="s">
        <v>904</v>
      </c>
      <c r="F372" s="8">
        <v>2</v>
      </c>
      <c r="G372" s="8">
        <v>1</v>
      </c>
      <c r="H372" s="8">
        <v>1</v>
      </c>
      <c r="I372" s="8">
        <f t="shared" si="11"/>
        <v>1</v>
      </c>
      <c r="J372" s="8">
        <f t="shared" si="12"/>
        <v>2</v>
      </c>
      <c r="K372" s="5"/>
      <c r="L372" s="8">
        <v>0.5</v>
      </c>
      <c r="M372" s="8">
        <f t="shared" si="13"/>
        <v>1</v>
      </c>
      <c r="N372" s="7" t="s">
        <v>905</v>
      </c>
    </row>
    <row r="373" spans="1:28" ht="78" hidden="1" customHeight="1">
      <c r="A373" s="5" t="s">
        <v>182</v>
      </c>
      <c r="B373" s="6" t="s">
        <v>232</v>
      </c>
      <c r="C373" s="5" t="s">
        <v>233</v>
      </c>
      <c r="D373" s="5" t="s">
        <v>31</v>
      </c>
      <c r="E373" s="5" t="s">
        <v>906</v>
      </c>
      <c r="F373" s="8">
        <v>2</v>
      </c>
      <c r="G373" s="8">
        <v>1</v>
      </c>
      <c r="H373" s="8">
        <v>1</v>
      </c>
      <c r="I373" s="8">
        <f t="shared" si="11"/>
        <v>1</v>
      </c>
      <c r="J373" s="8">
        <f t="shared" si="12"/>
        <v>2</v>
      </c>
      <c r="K373" s="5"/>
      <c r="L373" s="8">
        <v>0.5</v>
      </c>
      <c r="M373" s="8">
        <f t="shared" si="13"/>
        <v>1</v>
      </c>
      <c r="N373" s="7" t="s">
        <v>907</v>
      </c>
      <c r="W373" s="53"/>
      <c r="X373" s="53"/>
      <c r="Y373" s="53"/>
      <c r="Z373" s="53"/>
      <c r="AA373" s="53"/>
      <c r="AB373" s="53"/>
    </row>
    <row r="374" spans="1:28" ht="63.75" hidden="1">
      <c r="A374" s="5" t="s">
        <v>14</v>
      </c>
      <c r="B374" s="6" t="s">
        <v>243</v>
      </c>
      <c r="C374" s="5" t="s">
        <v>900</v>
      </c>
      <c r="D374" s="5" t="s">
        <v>54</v>
      </c>
      <c r="E374" s="5" t="s">
        <v>908</v>
      </c>
      <c r="F374" s="8">
        <v>1</v>
      </c>
      <c r="G374" s="8">
        <v>1</v>
      </c>
      <c r="H374" s="8">
        <v>3</v>
      </c>
      <c r="I374" s="8">
        <f t="shared" si="11"/>
        <v>2</v>
      </c>
      <c r="J374" s="8">
        <f t="shared" si="12"/>
        <v>2</v>
      </c>
      <c r="K374" s="5" t="s">
        <v>902</v>
      </c>
      <c r="L374" s="8">
        <v>0.5</v>
      </c>
      <c r="M374" s="8">
        <f t="shared" si="13"/>
        <v>1</v>
      </c>
      <c r="N374" s="7"/>
    </row>
    <row r="375" spans="1:28" ht="38.25" hidden="1">
      <c r="A375" s="5" t="s">
        <v>14</v>
      </c>
      <c r="B375" s="6" t="s">
        <v>85</v>
      </c>
      <c r="C375" s="5" t="s">
        <v>900</v>
      </c>
      <c r="D375" s="5" t="s">
        <v>54</v>
      </c>
      <c r="E375" s="5" t="s">
        <v>909</v>
      </c>
      <c r="F375" s="8">
        <v>1</v>
      </c>
      <c r="G375" s="8">
        <v>1</v>
      </c>
      <c r="H375" s="8">
        <v>3</v>
      </c>
      <c r="I375" s="8">
        <f t="shared" si="11"/>
        <v>2</v>
      </c>
      <c r="J375" s="8">
        <f t="shared" si="12"/>
        <v>2</v>
      </c>
      <c r="K375" s="5" t="s">
        <v>902</v>
      </c>
      <c r="L375" s="8">
        <v>0.5</v>
      </c>
      <c r="M375" s="8">
        <f t="shared" si="13"/>
        <v>1</v>
      </c>
      <c r="N375" s="21"/>
    </row>
    <row r="376" spans="1:28" ht="51" hidden="1">
      <c r="A376" s="5" t="s">
        <v>182</v>
      </c>
      <c r="B376" s="6" t="s">
        <v>719</v>
      </c>
      <c r="C376" s="7" t="s">
        <v>910</v>
      </c>
      <c r="D376" s="5" t="s">
        <v>54</v>
      </c>
      <c r="E376" s="5" t="s">
        <v>911</v>
      </c>
      <c r="F376" s="8">
        <v>1</v>
      </c>
      <c r="G376" s="8">
        <v>1</v>
      </c>
      <c r="H376" s="8">
        <v>3</v>
      </c>
      <c r="I376" s="8">
        <f t="shared" si="11"/>
        <v>2</v>
      </c>
      <c r="J376" s="8">
        <f t="shared" si="12"/>
        <v>2</v>
      </c>
      <c r="K376" s="5" t="s">
        <v>912</v>
      </c>
      <c r="L376" s="8">
        <v>0.2</v>
      </c>
      <c r="M376" s="8">
        <f t="shared" si="13"/>
        <v>0.4</v>
      </c>
      <c r="N376" s="7"/>
    </row>
    <row r="377" spans="1:28" ht="63.75" hidden="1">
      <c r="A377" s="5" t="s">
        <v>90</v>
      </c>
      <c r="B377" s="6" t="s">
        <v>471</v>
      </c>
      <c r="C377" s="5" t="s">
        <v>472</v>
      </c>
      <c r="D377" s="5" t="s">
        <v>65</v>
      </c>
      <c r="E377" s="5" t="s">
        <v>913</v>
      </c>
      <c r="F377" s="8">
        <v>2</v>
      </c>
      <c r="G377" s="8">
        <v>1</v>
      </c>
      <c r="H377" s="8">
        <v>1</v>
      </c>
      <c r="I377" s="8">
        <f t="shared" si="11"/>
        <v>1</v>
      </c>
      <c r="J377" s="8">
        <f t="shared" si="12"/>
        <v>2</v>
      </c>
      <c r="K377" s="5" t="s">
        <v>914</v>
      </c>
      <c r="L377" s="8">
        <v>0.5</v>
      </c>
      <c r="M377" s="8">
        <f t="shared" si="13"/>
        <v>1</v>
      </c>
      <c r="N377" s="5" t="s">
        <v>915</v>
      </c>
    </row>
    <row r="378" spans="1:28" ht="51" hidden="1">
      <c r="A378" s="5" t="s">
        <v>21</v>
      </c>
      <c r="B378" s="6" t="s">
        <v>22</v>
      </c>
      <c r="C378" s="5" t="s">
        <v>16</v>
      </c>
      <c r="D378" s="5" t="s">
        <v>51</v>
      </c>
      <c r="E378" s="5" t="s">
        <v>916</v>
      </c>
      <c r="F378" s="6">
        <v>2</v>
      </c>
      <c r="G378" s="8">
        <v>1</v>
      </c>
      <c r="H378" s="8">
        <v>1</v>
      </c>
      <c r="I378" s="6">
        <f t="shared" si="11"/>
        <v>1</v>
      </c>
      <c r="J378" s="6">
        <f t="shared" si="12"/>
        <v>2</v>
      </c>
      <c r="K378" s="5" t="s">
        <v>917</v>
      </c>
      <c r="L378" s="6">
        <v>0.2</v>
      </c>
      <c r="M378" s="6">
        <f t="shared" si="13"/>
        <v>0.4</v>
      </c>
      <c r="N378" s="5"/>
    </row>
    <row r="379" spans="1:28" ht="89.25" hidden="1">
      <c r="A379" s="5" t="s">
        <v>60</v>
      </c>
      <c r="B379" s="6" t="s">
        <v>218</v>
      </c>
      <c r="C379" s="5" t="s">
        <v>213</v>
      </c>
      <c r="D379" s="5" t="s">
        <v>214</v>
      </c>
      <c r="E379" s="5" t="s">
        <v>918</v>
      </c>
      <c r="F379" s="8">
        <v>1</v>
      </c>
      <c r="G379" s="8">
        <v>1</v>
      </c>
      <c r="H379" s="8">
        <v>4</v>
      </c>
      <c r="I379" s="8">
        <f t="shared" si="11"/>
        <v>2</v>
      </c>
      <c r="J379" s="8">
        <f t="shared" si="12"/>
        <v>2</v>
      </c>
      <c r="K379" s="5" t="s">
        <v>919</v>
      </c>
      <c r="L379" s="8">
        <v>0.2</v>
      </c>
      <c r="M379" s="8">
        <f t="shared" si="13"/>
        <v>0.4</v>
      </c>
      <c r="N379" s="10" t="s">
        <v>623</v>
      </c>
    </row>
    <row r="380" spans="1:28" ht="89.25" hidden="1">
      <c r="A380" s="5" t="s">
        <v>225</v>
      </c>
      <c r="B380" s="6" t="s">
        <v>226</v>
      </c>
      <c r="C380" s="5" t="s">
        <v>213</v>
      </c>
      <c r="D380" s="5" t="s">
        <v>214</v>
      </c>
      <c r="E380" s="5" t="s">
        <v>920</v>
      </c>
      <c r="F380" s="8">
        <v>1</v>
      </c>
      <c r="G380" s="8">
        <v>1</v>
      </c>
      <c r="H380" s="8">
        <v>4</v>
      </c>
      <c r="I380" s="8">
        <f t="shared" si="11"/>
        <v>2</v>
      </c>
      <c r="J380" s="8">
        <f t="shared" si="12"/>
        <v>2</v>
      </c>
      <c r="K380" s="5" t="s">
        <v>691</v>
      </c>
      <c r="L380" s="8">
        <v>0.2</v>
      </c>
      <c r="M380" s="8">
        <f t="shared" si="13"/>
        <v>0.4</v>
      </c>
      <c r="N380" s="10" t="s">
        <v>623</v>
      </c>
    </row>
    <row r="381" spans="1:28" ht="38.25" hidden="1">
      <c r="A381" s="5" t="s">
        <v>48</v>
      </c>
      <c r="B381" s="29" t="s">
        <v>49</v>
      </c>
      <c r="C381" s="5" t="s">
        <v>258</v>
      </c>
      <c r="D381" s="5" t="s">
        <v>261</v>
      </c>
      <c r="E381" s="7" t="s">
        <v>921</v>
      </c>
      <c r="F381" s="8">
        <v>2</v>
      </c>
      <c r="G381" s="8">
        <v>1</v>
      </c>
      <c r="H381" s="8">
        <v>1</v>
      </c>
      <c r="I381" s="8">
        <f t="shared" si="11"/>
        <v>1</v>
      </c>
      <c r="J381" s="8">
        <f t="shared" si="12"/>
        <v>2</v>
      </c>
      <c r="K381" s="5" t="s">
        <v>413</v>
      </c>
      <c r="L381" s="8">
        <v>0.2</v>
      </c>
      <c r="M381" s="8">
        <f t="shared" si="13"/>
        <v>0.4</v>
      </c>
      <c r="N381" s="7"/>
    </row>
    <row r="382" spans="1:28" ht="38.25" hidden="1">
      <c r="A382" s="5" t="s">
        <v>21</v>
      </c>
      <c r="B382" s="6" t="s">
        <v>22</v>
      </c>
      <c r="C382" s="54" t="s">
        <v>787</v>
      </c>
      <c r="D382" s="54" t="s">
        <v>31</v>
      </c>
      <c r="E382" s="54" t="s">
        <v>922</v>
      </c>
      <c r="F382" s="92">
        <v>2</v>
      </c>
      <c r="G382" s="92">
        <v>1</v>
      </c>
      <c r="H382" s="92">
        <v>1</v>
      </c>
      <c r="I382" s="92">
        <f t="shared" si="11"/>
        <v>1</v>
      </c>
      <c r="J382" s="92">
        <f t="shared" si="12"/>
        <v>2</v>
      </c>
      <c r="K382" s="54"/>
      <c r="L382" s="92">
        <v>0.2</v>
      </c>
      <c r="M382" s="92">
        <f t="shared" si="13"/>
        <v>0.4</v>
      </c>
      <c r="N382" s="54"/>
    </row>
    <row r="383" spans="1:28" ht="63.75" hidden="1">
      <c r="A383" s="5" t="s">
        <v>90</v>
      </c>
      <c r="B383" s="6" t="s">
        <v>471</v>
      </c>
      <c r="C383" s="5" t="s">
        <v>923</v>
      </c>
      <c r="D383" s="5" t="s">
        <v>138</v>
      </c>
      <c r="E383" s="5" t="s">
        <v>924</v>
      </c>
      <c r="F383" s="6">
        <v>2</v>
      </c>
      <c r="G383" s="8">
        <v>1</v>
      </c>
      <c r="H383" s="8">
        <v>1</v>
      </c>
      <c r="I383" s="8">
        <f t="shared" si="11"/>
        <v>1</v>
      </c>
      <c r="J383" s="8">
        <f t="shared" si="12"/>
        <v>2</v>
      </c>
      <c r="K383" s="5"/>
      <c r="L383" s="6">
        <v>1</v>
      </c>
      <c r="M383" s="8">
        <f t="shared" si="13"/>
        <v>2</v>
      </c>
      <c r="N383" s="5" t="s">
        <v>925</v>
      </c>
    </row>
    <row r="384" spans="1:28" ht="38.25" hidden="1">
      <c r="A384" s="5" t="s">
        <v>127</v>
      </c>
      <c r="B384" s="6" t="s">
        <v>128</v>
      </c>
      <c r="C384" s="7" t="s">
        <v>680</v>
      </c>
      <c r="D384" s="5" t="s">
        <v>31</v>
      </c>
      <c r="E384" s="5" t="s">
        <v>926</v>
      </c>
      <c r="F384" s="8">
        <v>2</v>
      </c>
      <c r="G384" s="8">
        <v>1</v>
      </c>
      <c r="H384" s="8">
        <v>1</v>
      </c>
      <c r="I384" s="8">
        <f t="shared" si="11"/>
        <v>1</v>
      </c>
      <c r="J384" s="8">
        <f t="shared" si="12"/>
        <v>2</v>
      </c>
      <c r="K384" s="5" t="s">
        <v>683</v>
      </c>
      <c r="L384" s="8">
        <v>0.2</v>
      </c>
      <c r="M384" s="8">
        <f t="shared" si="13"/>
        <v>0.4</v>
      </c>
      <c r="N384" s="7"/>
    </row>
    <row r="385" spans="1:14" ht="76.5" hidden="1">
      <c r="A385" s="5" t="s">
        <v>80</v>
      </c>
      <c r="B385" s="6" t="s">
        <v>212</v>
      </c>
      <c r="C385" s="5" t="s">
        <v>616</v>
      </c>
      <c r="D385" s="5" t="s">
        <v>403</v>
      </c>
      <c r="E385" s="12" t="s">
        <v>927</v>
      </c>
      <c r="F385" s="6">
        <v>2</v>
      </c>
      <c r="G385" s="6">
        <v>1</v>
      </c>
      <c r="H385" s="6">
        <v>2</v>
      </c>
      <c r="I385" s="8">
        <f t="shared" si="11"/>
        <v>1</v>
      </c>
      <c r="J385" s="8">
        <f t="shared" si="12"/>
        <v>2</v>
      </c>
      <c r="K385" s="12" t="s">
        <v>928</v>
      </c>
      <c r="L385" s="6">
        <v>0.2</v>
      </c>
      <c r="M385" s="8">
        <f t="shared" si="13"/>
        <v>0.4</v>
      </c>
      <c r="N385" s="7"/>
    </row>
    <row r="386" spans="1:14" ht="51" hidden="1">
      <c r="A386" s="5" t="s">
        <v>28</v>
      </c>
      <c r="B386" s="48" t="s">
        <v>445</v>
      </c>
      <c r="C386" s="5" t="s">
        <v>929</v>
      </c>
      <c r="D386" s="5" t="s">
        <v>930</v>
      </c>
      <c r="E386" s="5" t="s">
        <v>931</v>
      </c>
      <c r="F386" s="8">
        <v>1</v>
      </c>
      <c r="G386" s="8">
        <v>1</v>
      </c>
      <c r="H386" s="8">
        <v>4</v>
      </c>
      <c r="I386" s="8">
        <f t="shared" si="11"/>
        <v>2</v>
      </c>
      <c r="J386" s="8">
        <f t="shared" si="12"/>
        <v>2</v>
      </c>
      <c r="K386" s="5" t="s">
        <v>932</v>
      </c>
      <c r="L386" s="8">
        <v>0.2</v>
      </c>
      <c r="M386" s="8">
        <f t="shared" si="13"/>
        <v>0.4</v>
      </c>
      <c r="N386" s="5"/>
    </row>
    <row r="387" spans="1:14" ht="63.75" hidden="1">
      <c r="A387" s="5" t="s">
        <v>14</v>
      </c>
      <c r="B387" s="6" t="s">
        <v>243</v>
      </c>
      <c r="C387" s="7" t="s">
        <v>933</v>
      </c>
      <c r="D387" s="5" t="s">
        <v>414</v>
      </c>
      <c r="E387" s="5" t="s">
        <v>934</v>
      </c>
      <c r="F387" s="8">
        <v>2</v>
      </c>
      <c r="G387" s="8">
        <v>1</v>
      </c>
      <c r="H387" s="8">
        <v>1</v>
      </c>
      <c r="I387" s="8">
        <f t="shared" si="11"/>
        <v>1</v>
      </c>
      <c r="J387" s="8">
        <f t="shared" si="12"/>
        <v>2</v>
      </c>
      <c r="K387" s="5" t="s">
        <v>935</v>
      </c>
      <c r="L387" s="8">
        <v>0.2</v>
      </c>
      <c r="M387" s="8">
        <f t="shared" si="13"/>
        <v>0.4</v>
      </c>
      <c r="N387" s="7"/>
    </row>
    <row r="388" spans="1:14" ht="127.5" hidden="1">
      <c r="A388" s="5" t="s">
        <v>182</v>
      </c>
      <c r="B388" s="6" t="s">
        <v>719</v>
      </c>
      <c r="C388" s="7" t="s">
        <v>213</v>
      </c>
      <c r="D388" s="5" t="s">
        <v>214</v>
      </c>
      <c r="E388" s="5" t="s">
        <v>936</v>
      </c>
      <c r="F388" s="8">
        <v>1</v>
      </c>
      <c r="G388" s="8">
        <v>1</v>
      </c>
      <c r="H388" s="8">
        <v>4</v>
      </c>
      <c r="I388" s="8">
        <f t="shared" si="11"/>
        <v>2</v>
      </c>
      <c r="J388" s="8">
        <f t="shared" si="12"/>
        <v>2</v>
      </c>
      <c r="K388" s="5" t="s">
        <v>937</v>
      </c>
      <c r="L388" s="8">
        <v>0.2</v>
      </c>
      <c r="M388" s="8">
        <f t="shared" si="13"/>
        <v>0.4</v>
      </c>
      <c r="N388" s="10" t="s">
        <v>623</v>
      </c>
    </row>
    <row r="389" spans="1:14" ht="87.75" hidden="1" customHeight="1">
      <c r="A389" s="5" t="s">
        <v>246</v>
      </c>
      <c r="B389" s="6" t="s">
        <v>306</v>
      </c>
      <c r="C389" s="7" t="s">
        <v>213</v>
      </c>
      <c r="D389" s="5" t="s">
        <v>316</v>
      </c>
      <c r="E389" s="5" t="s">
        <v>938</v>
      </c>
      <c r="F389" s="8">
        <v>1</v>
      </c>
      <c r="G389" s="8">
        <v>3</v>
      </c>
      <c r="H389" s="8">
        <v>1</v>
      </c>
      <c r="I389" s="8">
        <f t="shared" si="11"/>
        <v>2</v>
      </c>
      <c r="J389" s="8">
        <f t="shared" si="12"/>
        <v>2</v>
      </c>
      <c r="K389" s="5" t="s">
        <v>939</v>
      </c>
      <c r="L389" s="8">
        <v>0.2</v>
      </c>
      <c r="M389" s="8">
        <f t="shared" si="13"/>
        <v>0.4</v>
      </c>
      <c r="N389" s="21"/>
    </row>
    <row r="390" spans="1:14" ht="72" hidden="1" customHeight="1">
      <c r="A390" s="5" t="s">
        <v>246</v>
      </c>
      <c r="B390" s="6" t="s">
        <v>247</v>
      </c>
      <c r="C390" s="7" t="s">
        <v>213</v>
      </c>
      <c r="D390" s="5" t="s">
        <v>316</v>
      </c>
      <c r="E390" s="5" t="s">
        <v>940</v>
      </c>
      <c r="F390" s="8">
        <v>1</v>
      </c>
      <c r="G390" s="8">
        <v>1</v>
      </c>
      <c r="H390" s="8">
        <v>4</v>
      </c>
      <c r="I390" s="8">
        <f t="shared" si="11"/>
        <v>2</v>
      </c>
      <c r="J390" s="8">
        <f t="shared" si="12"/>
        <v>2</v>
      </c>
      <c r="K390" s="5" t="s">
        <v>941</v>
      </c>
      <c r="L390" s="8">
        <v>0.2</v>
      </c>
      <c r="M390" s="8">
        <f t="shared" si="13"/>
        <v>0.4</v>
      </c>
      <c r="N390" s="21"/>
    </row>
    <row r="391" spans="1:14" ht="51" hidden="1">
      <c r="A391" s="5" t="s">
        <v>21</v>
      </c>
      <c r="B391" s="6" t="s">
        <v>22</v>
      </c>
      <c r="C391" s="5" t="s">
        <v>16</v>
      </c>
      <c r="D391" s="5" t="s">
        <v>51</v>
      </c>
      <c r="E391" s="5" t="s">
        <v>942</v>
      </c>
      <c r="F391" s="6">
        <v>2</v>
      </c>
      <c r="G391" s="8">
        <v>1</v>
      </c>
      <c r="H391" s="8">
        <v>1</v>
      </c>
      <c r="I391" s="6">
        <f t="shared" si="11"/>
        <v>1</v>
      </c>
      <c r="J391" s="6">
        <f t="shared" si="12"/>
        <v>2</v>
      </c>
      <c r="K391" s="5" t="s">
        <v>943</v>
      </c>
      <c r="L391" s="6">
        <v>0.05</v>
      </c>
      <c r="M391" s="6">
        <f t="shared" si="13"/>
        <v>0.1</v>
      </c>
      <c r="N391" s="5" t="s">
        <v>944</v>
      </c>
    </row>
    <row r="392" spans="1:14" ht="38.25" hidden="1">
      <c r="A392" s="5" t="s">
        <v>80</v>
      </c>
      <c r="B392" s="6" t="s">
        <v>486</v>
      </c>
      <c r="C392" s="7" t="s">
        <v>213</v>
      </c>
      <c r="D392" s="5" t="s">
        <v>57</v>
      </c>
      <c r="E392" s="7" t="s">
        <v>945</v>
      </c>
      <c r="F392" s="8">
        <v>1</v>
      </c>
      <c r="G392" s="8">
        <v>1</v>
      </c>
      <c r="H392" s="8">
        <v>1</v>
      </c>
      <c r="I392" s="8">
        <f t="shared" si="11"/>
        <v>1</v>
      </c>
      <c r="J392" s="8">
        <f t="shared" si="12"/>
        <v>1</v>
      </c>
      <c r="K392" s="5"/>
      <c r="L392" s="8">
        <v>1</v>
      </c>
      <c r="M392" s="8">
        <f t="shared" si="13"/>
        <v>1</v>
      </c>
      <c r="N392" s="7"/>
    </row>
    <row r="393" spans="1:14" ht="61.5" hidden="1" customHeight="1">
      <c r="A393" s="5" t="s">
        <v>37</v>
      </c>
      <c r="B393" s="6" t="s">
        <v>38</v>
      </c>
      <c r="C393" s="5" t="s">
        <v>168</v>
      </c>
      <c r="D393" s="5" t="s">
        <v>336</v>
      </c>
      <c r="E393" s="5" t="s">
        <v>946</v>
      </c>
      <c r="F393" s="6">
        <v>1</v>
      </c>
      <c r="G393" s="6">
        <v>1</v>
      </c>
      <c r="H393" s="6">
        <v>1</v>
      </c>
      <c r="I393" s="6">
        <f t="shared" si="11"/>
        <v>1</v>
      </c>
      <c r="J393" s="6">
        <f t="shared" si="12"/>
        <v>1</v>
      </c>
      <c r="K393" s="5" t="s">
        <v>947</v>
      </c>
      <c r="L393" s="6">
        <v>0.5</v>
      </c>
      <c r="M393" s="6">
        <f t="shared" si="13"/>
        <v>0.5</v>
      </c>
      <c r="N393" s="5" t="s">
        <v>948</v>
      </c>
    </row>
    <row r="394" spans="1:14" ht="38.25" hidden="1">
      <c r="A394" s="5" t="s">
        <v>14</v>
      </c>
      <c r="B394" s="6" t="s">
        <v>85</v>
      </c>
      <c r="C394" s="5" t="s">
        <v>900</v>
      </c>
      <c r="D394" s="5" t="s">
        <v>54</v>
      </c>
      <c r="E394" s="5" t="s">
        <v>949</v>
      </c>
      <c r="F394" s="8">
        <v>1</v>
      </c>
      <c r="G394" s="8">
        <v>1</v>
      </c>
      <c r="H394" s="8">
        <v>2</v>
      </c>
      <c r="I394" s="55">
        <f t="shared" si="11"/>
        <v>1</v>
      </c>
      <c r="J394" s="55">
        <f t="shared" si="12"/>
        <v>1</v>
      </c>
      <c r="K394" s="5" t="s">
        <v>862</v>
      </c>
      <c r="L394" s="8">
        <v>0.2</v>
      </c>
      <c r="M394" s="55">
        <f t="shared" si="13"/>
        <v>0.2</v>
      </c>
      <c r="N394" s="21"/>
    </row>
    <row r="395" spans="1:14" ht="38.25" hidden="1">
      <c r="A395" s="5" t="s">
        <v>182</v>
      </c>
      <c r="B395" s="6" t="s">
        <v>303</v>
      </c>
      <c r="C395" s="7" t="s">
        <v>950</v>
      </c>
      <c r="D395" s="5" t="s">
        <v>360</v>
      </c>
      <c r="E395" s="5" t="s">
        <v>951</v>
      </c>
      <c r="F395" s="8">
        <v>1</v>
      </c>
      <c r="G395" s="8">
        <v>1</v>
      </c>
      <c r="H395" s="8">
        <v>1</v>
      </c>
      <c r="I395" s="8">
        <f t="shared" si="11"/>
        <v>1</v>
      </c>
      <c r="J395" s="8">
        <f t="shared" si="12"/>
        <v>1</v>
      </c>
      <c r="K395" s="5" t="s">
        <v>862</v>
      </c>
      <c r="L395" s="8">
        <v>0.2</v>
      </c>
      <c r="M395" s="8">
        <f t="shared" si="13"/>
        <v>0.2</v>
      </c>
      <c r="N395" s="7" t="s">
        <v>952</v>
      </c>
    </row>
    <row r="396" spans="1:14" ht="38.25" hidden="1">
      <c r="A396" s="5" t="s">
        <v>182</v>
      </c>
      <c r="B396" s="6" t="s">
        <v>719</v>
      </c>
      <c r="C396" s="7" t="s">
        <v>953</v>
      </c>
      <c r="D396" s="5" t="s">
        <v>54</v>
      </c>
      <c r="E396" s="7" t="s">
        <v>954</v>
      </c>
      <c r="F396" s="8">
        <v>1</v>
      </c>
      <c r="G396" s="8">
        <v>1</v>
      </c>
      <c r="H396" s="8">
        <v>1</v>
      </c>
      <c r="I396" s="8">
        <f t="shared" si="11"/>
        <v>1</v>
      </c>
      <c r="J396" s="8">
        <f t="shared" si="12"/>
        <v>1</v>
      </c>
      <c r="K396" s="5" t="s">
        <v>955</v>
      </c>
      <c r="L396" s="8">
        <v>0.2</v>
      </c>
      <c r="M396" s="8">
        <f t="shared" si="13"/>
        <v>0.2</v>
      </c>
      <c r="N396" s="7"/>
    </row>
    <row r="397" spans="1:14" ht="127.5" hidden="1">
      <c r="A397" s="5" t="s">
        <v>182</v>
      </c>
      <c r="B397" s="6" t="s">
        <v>303</v>
      </c>
      <c r="C397" s="7" t="s">
        <v>956</v>
      </c>
      <c r="D397" s="5" t="s">
        <v>360</v>
      </c>
      <c r="E397" s="7" t="s">
        <v>957</v>
      </c>
      <c r="F397" s="8">
        <v>1</v>
      </c>
      <c r="G397" s="8">
        <v>1</v>
      </c>
      <c r="H397" s="8">
        <v>1</v>
      </c>
      <c r="I397" s="8">
        <f t="shared" si="11"/>
        <v>1</v>
      </c>
      <c r="J397" s="8">
        <f t="shared" si="12"/>
        <v>1</v>
      </c>
      <c r="K397" s="5" t="s">
        <v>958</v>
      </c>
      <c r="L397" s="8">
        <v>0.2</v>
      </c>
      <c r="M397" s="8">
        <f t="shared" si="13"/>
        <v>0.2</v>
      </c>
      <c r="N397" s="5" t="s">
        <v>959</v>
      </c>
    </row>
    <row r="398" spans="1:14" ht="51" hidden="1">
      <c r="A398" s="5" t="s">
        <v>182</v>
      </c>
      <c r="B398" s="6" t="s">
        <v>303</v>
      </c>
      <c r="C398" s="7" t="s">
        <v>960</v>
      </c>
      <c r="D398" s="5" t="s">
        <v>961</v>
      </c>
      <c r="E398" s="5" t="s">
        <v>962</v>
      </c>
      <c r="F398" s="8">
        <v>1</v>
      </c>
      <c r="G398" s="8">
        <v>1</v>
      </c>
      <c r="H398" s="8">
        <v>1</v>
      </c>
      <c r="I398" s="8">
        <f t="shared" si="11"/>
        <v>1</v>
      </c>
      <c r="J398" s="8">
        <f t="shared" si="12"/>
        <v>1</v>
      </c>
      <c r="K398" s="5" t="s">
        <v>963</v>
      </c>
      <c r="L398" s="8">
        <v>0.2</v>
      </c>
      <c r="M398" s="8">
        <f t="shared" si="13"/>
        <v>0.2</v>
      </c>
      <c r="N398" s="7"/>
    </row>
    <row r="399" spans="1:14" ht="51" hidden="1">
      <c r="A399" s="5" t="s">
        <v>246</v>
      </c>
      <c r="B399" s="6" t="s">
        <v>306</v>
      </c>
      <c r="C399" s="7" t="s">
        <v>213</v>
      </c>
      <c r="D399" s="5" t="s">
        <v>961</v>
      </c>
      <c r="E399" s="5" t="s">
        <v>964</v>
      </c>
      <c r="F399" s="8">
        <v>1</v>
      </c>
      <c r="G399" s="8">
        <v>1</v>
      </c>
      <c r="H399" s="8">
        <v>1</v>
      </c>
      <c r="I399" s="8">
        <f t="shared" si="11"/>
        <v>1</v>
      </c>
      <c r="J399" s="8">
        <f t="shared" si="12"/>
        <v>1</v>
      </c>
      <c r="K399" s="5" t="s">
        <v>965</v>
      </c>
      <c r="L399" s="8">
        <v>0.2</v>
      </c>
      <c r="M399" s="8">
        <f t="shared" si="13"/>
        <v>0.2</v>
      </c>
      <c r="N399" s="21"/>
    </row>
    <row r="400" spans="1:14" ht="51" hidden="1">
      <c r="A400" s="5" t="s">
        <v>246</v>
      </c>
      <c r="B400" s="6" t="s">
        <v>247</v>
      </c>
      <c r="C400" s="74" t="s">
        <v>213</v>
      </c>
      <c r="D400" s="23" t="s">
        <v>961</v>
      </c>
      <c r="E400" s="23" t="s">
        <v>966</v>
      </c>
      <c r="F400" s="93">
        <v>1</v>
      </c>
      <c r="G400" s="8">
        <v>1</v>
      </c>
      <c r="H400" s="93">
        <v>1</v>
      </c>
      <c r="I400" s="93">
        <f t="shared" si="11"/>
        <v>1</v>
      </c>
      <c r="J400" s="94">
        <f t="shared" si="12"/>
        <v>1</v>
      </c>
      <c r="K400" s="23" t="s">
        <v>967</v>
      </c>
      <c r="L400" s="95">
        <v>0.2</v>
      </c>
      <c r="M400" s="94">
        <f t="shared" si="13"/>
        <v>0.2</v>
      </c>
      <c r="N400" s="23" t="s">
        <v>968</v>
      </c>
    </row>
    <row r="401" spans="1:14" ht="51" hidden="1">
      <c r="A401" s="5" t="s">
        <v>182</v>
      </c>
      <c r="B401" s="6" t="s">
        <v>321</v>
      </c>
      <c r="C401" s="5" t="s">
        <v>322</v>
      </c>
      <c r="D401" s="5" t="s">
        <v>961</v>
      </c>
      <c r="E401" s="5" t="s">
        <v>969</v>
      </c>
      <c r="F401" s="8">
        <v>1</v>
      </c>
      <c r="G401" s="8">
        <v>1</v>
      </c>
      <c r="H401" s="8">
        <v>1</v>
      </c>
      <c r="I401" s="93">
        <f t="shared" si="11"/>
        <v>1</v>
      </c>
      <c r="J401" s="94">
        <f t="shared" si="12"/>
        <v>1</v>
      </c>
      <c r="K401" s="5" t="s">
        <v>963</v>
      </c>
      <c r="L401" s="8">
        <v>0.2</v>
      </c>
      <c r="M401" s="94">
        <f t="shared" si="13"/>
        <v>0.2</v>
      </c>
      <c r="N401" s="7"/>
    </row>
    <row r="402" spans="1:14" ht="63.75" hidden="1">
      <c r="A402" s="5" t="s">
        <v>28</v>
      </c>
      <c r="B402" s="48" t="s">
        <v>445</v>
      </c>
      <c r="C402" s="7" t="s">
        <v>446</v>
      </c>
      <c r="D402" s="5" t="s">
        <v>447</v>
      </c>
      <c r="E402" s="5" t="s">
        <v>970</v>
      </c>
      <c r="F402" s="8">
        <v>3</v>
      </c>
      <c r="G402" s="8">
        <v>1</v>
      </c>
      <c r="H402" s="8">
        <v>4</v>
      </c>
      <c r="I402" s="8">
        <f t="shared" si="11"/>
        <v>2</v>
      </c>
      <c r="J402" s="8">
        <f t="shared" si="12"/>
        <v>6</v>
      </c>
      <c r="K402" s="5"/>
      <c r="L402" s="8"/>
      <c r="M402" s="8" t="str">
        <f t="shared" si="13"/>
        <v/>
      </c>
      <c r="N402" s="7" t="s">
        <v>449</v>
      </c>
    </row>
    <row r="403" spans="1:14" ht="114.75" hidden="1" customHeight="1">
      <c r="A403" s="5" t="s">
        <v>80</v>
      </c>
      <c r="B403" s="6" t="s">
        <v>971</v>
      </c>
      <c r="C403" s="7" t="s">
        <v>213</v>
      </c>
      <c r="D403" s="5" t="s">
        <v>214</v>
      </c>
      <c r="E403" s="5" t="s">
        <v>972</v>
      </c>
      <c r="F403" s="8">
        <v>2</v>
      </c>
      <c r="G403" s="8">
        <v>4</v>
      </c>
      <c r="H403" s="8">
        <v>4</v>
      </c>
      <c r="I403" s="8">
        <f t="shared" si="11"/>
        <v>4</v>
      </c>
      <c r="J403" s="8">
        <f t="shared" si="12"/>
        <v>8</v>
      </c>
      <c r="K403" s="5" t="s">
        <v>973</v>
      </c>
      <c r="L403" s="8">
        <v>0.2</v>
      </c>
      <c r="M403" s="8">
        <f t="shared" si="13"/>
        <v>1.6</v>
      </c>
      <c r="N403" s="5" t="s">
        <v>974</v>
      </c>
    </row>
    <row r="404" spans="1:14" ht="38.25" hidden="1">
      <c r="A404" s="5" t="s">
        <v>80</v>
      </c>
      <c r="B404" s="6" t="s">
        <v>971</v>
      </c>
      <c r="C404" s="7" t="s">
        <v>213</v>
      </c>
      <c r="D404" s="5" t="s">
        <v>214</v>
      </c>
      <c r="E404" s="5" t="s">
        <v>220</v>
      </c>
      <c r="F404" s="8">
        <v>2</v>
      </c>
      <c r="G404" s="8">
        <v>4</v>
      </c>
      <c r="H404" s="8">
        <v>2</v>
      </c>
      <c r="I404" s="8">
        <f t="shared" si="11"/>
        <v>4</v>
      </c>
      <c r="J404" s="8">
        <f t="shared" si="12"/>
        <v>8</v>
      </c>
      <c r="K404" s="5" t="s">
        <v>975</v>
      </c>
      <c r="L404" s="8">
        <v>0.05</v>
      </c>
      <c r="M404" s="8">
        <f t="shared" si="13"/>
        <v>0.4</v>
      </c>
      <c r="N404" s="7"/>
    </row>
    <row r="405" spans="1:14" ht="140.25" hidden="1">
      <c r="A405" s="5" t="s">
        <v>80</v>
      </c>
      <c r="B405" s="6" t="s">
        <v>971</v>
      </c>
      <c r="C405" s="5" t="s">
        <v>976</v>
      </c>
      <c r="D405" s="5" t="s">
        <v>24</v>
      </c>
      <c r="E405" s="5" t="s">
        <v>977</v>
      </c>
      <c r="F405" s="8">
        <v>4</v>
      </c>
      <c r="G405" s="8">
        <v>1</v>
      </c>
      <c r="H405" s="8">
        <v>3</v>
      </c>
      <c r="I405" s="8">
        <f t="shared" si="11"/>
        <v>2</v>
      </c>
      <c r="J405" s="8">
        <f t="shared" si="12"/>
        <v>8</v>
      </c>
      <c r="K405" s="5" t="s">
        <v>978</v>
      </c>
      <c r="L405" s="8">
        <v>0.2</v>
      </c>
      <c r="M405" s="8">
        <f t="shared" si="13"/>
        <v>1.6</v>
      </c>
      <c r="N405" s="5" t="s">
        <v>702</v>
      </c>
    </row>
    <row r="406" spans="1:14" ht="53.25" hidden="1" customHeight="1">
      <c r="A406" s="5" t="s">
        <v>979</v>
      </c>
      <c r="B406" s="6" t="s">
        <v>471</v>
      </c>
      <c r="C406" s="7" t="s">
        <v>980</v>
      </c>
      <c r="D406" s="5" t="s">
        <v>327</v>
      </c>
      <c r="E406" s="5" t="s">
        <v>981</v>
      </c>
      <c r="F406" s="8">
        <v>3</v>
      </c>
      <c r="G406" s="8">
        <v>2</v>
      </c>
      <c r="H406" s="8">
        <v>2</v>
      </c>
      <c r="I406" s="8">
        <f t="shared" si="11"/>
        <v>2</v>
      </c>
      <c r="J406" s="8">
        <f t="shared" si="12"/>
        <v>6</v>
      </c>
      <c r="K406" s="5" t="s">
        <v>982</v>
      </c>
      <c r="L406" s="8">
        <v>0.5</v>
      </c>
      <c r="M406" s="8">
        <f t="shared" si="13"/>
        <v>3</v>
      </c>
      <c r="N406" s="69" t="s">
        <v>983</v>
      </c>
    </row>
    <row r="407" spans="1:14" ht="51.75" hidden="1" customHeight="1">
      <c r="A407" s="5" t="s">
        <v>979</v>
      </c>
      <c r="B407" s="6" t="s">
        <v>471</v>
      </c>
      <c r="C407" s="7" t="s">
        <v>980</v>
      </c>
      <c r="D407" s="5" t="s">
        <v>327</v>
      </c>
      <c r="E407" s="5" t="s">
        <v>984</v>
      </c>
      <c r="F407" s="8">
        <v>2</v>
      </c>
      <c r="G407" s="8">
        <v>2</v>
      </c>
      <c r="H407" s="8">
        <v>2</v>
      </c>
      <c r="I407" s="8">
        <f t="shared" si="11"/>
        <v>2</v>
      </c>
      <c r="J407" s="8">
        <f t="shared" si="12"/>
        <v>4</v>
      </c>
      <c r="K407" s="5" t="s">
        <v>985</v>
      </c>
      <c r="L407" s="8">
        <v>0.5</v>
      </c>
      <c r="M407" s="8">
        <f t="shared" si="13"/>
        <v>2</v>
      </c>
      <c r="N407" s="69"/>
    </row>
    <row r="408" spans="1:14" ht="40.5" hidden="1" customHeight="1">
      <c r="A408" s="5" t="s">
        <v>979</v>
      </c>
      <c r="B408" s="96" t="s">
        <v>986</v>
      </c>
      <c r="C408" s="5" t="s">
        <v>987</v>
      </c>
      <c r="D408" s="5" t="s">
        <v>24</v>
      </c>
      <c r="E408" s="5" t="s">
        <v>988</v>
      </c>
      <c r="F408" s="8">
        <v>4</v>
      </c>
      <c r="G408" s="8">
        <v>1</v>
      </c>
      <c r="H408" s="8">
        <v>2</v>
      </c>
      <c r="I408" s="8">
        <f t="shared" si="11"/>
        <v>1</v>
      </c>
      <c r="J408" s="8">
        <f t="shared" si="12"/>
        <v>4</v>
      </c>
      <c r="K408" s="5" t="s">
        <v>989</v>
      </c>
      <c r="L408" s="8">
        <v>0.2</v>
      </c>
      <c r="M408" s="8">
        <f t="shared" si="13"/>
        <v>0.8</v>
      </c>
      <c r="N408" s="69"/>
    </row>
    <row r="409" spans="1:14" ht="51" hidden="1" customHeight="1">
      <c r="A409" s="5" t="s">
        <v>979</v>
      </c>
      <c r="B409" s="96" t="s">
        <v>986</v>
      </c>
      <c r="C409" s="5" t="s">
        <v>987</v>
      </c>
      <c r="D409" s="5" t="s">
        <v>327</v>
      </c>
      <c r="E409" s="5" t="s">
        <v>990</v>
      </c>
      <c r="F409" s="8">
        <v>3</v>
      </c>
      <c r="G409" s="8">
        <v>1</v>
      </c>
      <c r="H409" s="8">
        <v>2</v>
      </c>
      <c r="I409" s="8">
        <f t="shared" si="11"/>
        <v>1</v>
      </c>
      <c r="J409" s="8">
        <f t="shared" si="12"/>
        <v>3</v>
      </c>
      <c r="K409" s="5" t="s">
        <v>991</v>
      </c>
      <c r="L409" s="8">
        <v>0.5</v>
      </c>
      <c r="M409" s="8">
        <f t="shared" si="13"/>
        <v>1.5</v>
      </c>
      <c r="N409" s="5" t="s">
        <v>992</v>
      </c>
    </row>
    <row r="410" spans="1:14" ht="51" hidden="1" customHeight="1">
      <c r="A410" s="5" t="s">
        <v>979</v>
      </c>
      <c r="B410" s="96" t="s">
        <v>986</v>
      </c>
      <c r="C410" s="5" t="s">
        <v>987</v>
      </c>
      <c r="D410" s="5" t="s">
        <v>65</v>
      </c>
      <c r="E410" s="5" t="s">
        <v>993</v>
      </c>
      <c r="F410" s="8">
        <v>3</v>
      </c>
      <c r="G410" s="8">
        <v>1</v>
      </c>
      <c r="H410" s="8">
        <v>2</v>
      </c>
      <c r="I410" s="8">
        <f t="shared" si="11"/>
        <v>1</v>
      </c>
      <c r="J410" s="8">
        <f t="shared" si="12"/>
        <v>3</v>
      </c>
      <c r="K410" s="5" t="s">
        <v>994</v>
      </c>
      <c r="L410" s="8">
        <v>0.05</v>
      </c>
      <c r="M410" s="8">
        <f t="shared" si="13"/>
        <v>0.15000000000000002</v>
      </c>
      <c r="N410" s="7"/>
    </row>
    <row r="411" spans="1:14" ht="51" hidden="1" customHeight="1">
      <c r="A411" s="5" t="s">
        <v>979</v>
      </c>
      <c r="B411" s="96" t="s">
        <v>986</v>
      </c>
      <c r="C411" s="5" t="s">
        <v>987</v>
      </c>
      <c r="D411" s="5" t="s">
        <v>261</v>
      </c>
      <c r="E411" s="5" t="s">
        <v>995</v>
      </c>
      <c r="F411" s="8">
        <v>2</v>
      </c>
      <c r="G411" s="8">
        <v>1</v>
      </c>
      <c r="H411" s="8">
        <v>2</v>
      </c>
      <c r="I411" s="8">
        <f t="shared" si="11"/>
        <v>1</v>
      </c>
      <c r="J411" s="8">
        <f t="shared" si="12"/>
        <v>2</v>
      </c>
      <c r="K411" s="5" t="s">
        <v>996</v>
      </c>
      <c r="L411" s="8">
        <v>0.5</v>
      </c>
      <c r="M411" s="8">
        <f t="shared" si="13"/>
        <v>1</v>
      </c>
      <c r="N411" s="7" t="s">
        <v>997</v>
      </c>
    </row>
    <row r="412" spans="1:14" ht="51" hidden="1" customHeight="1">
      <c r="A412" s="5" t="s">
        <v>979</v>
      </c>
      <c r="B412" s="96" t="s">
        <v>986</v>
      </c>
      <c r="C412" s="5" t="s">
        <v>987</v>
      </c>
      <c r="D412" s="5" t="s">
        <v>261</v>
      </c>
      <c r="E412" s="5" t="s">
        <v>998</v>
      </c>
      <c r="F412" s="8">
        <v>2</v>
      </c>
      <c r="G412" s="8">
        <v>1</v>
      </c>
      <c r="H412" s="8">
        <v>2</v>
      </c>
      <c r="I412" s="8">
        <f t="shared" si="11"/>
        <v>1</v>
      </c>
      <c r="J412" s="8">
        <f t="shared" si="12"/>
        <v>2</v>
      </c>
      <c r="K412" s="5" t="s">
        <v>999</v>
      </c>
      <c r="L412" s="8">
        <v>0.5</v>
      </c>
      <c r="M412" s="8">
        <f t="shared" si="13"/>
        <v>1</v>
      </c>
      <c r="N412" s="5" t="s">
        <v>1000</v>
      </c>
    </row>
    <row r="413" spans="1:14" ht="51" hidden="1" customHeight="1">
      <c r="A413" s="5" t="s">
        <v>979</v>
      </c>
      <c r="B413" s="96" t="s">
        <v>986</v>
      </c>
      <c r="C413" s="5" t="s">
        <v>987</v>
      </c>
      <c r="D413" s="5" t="s">
        <v>201</v>
      </c>
      <c r="E413" s="5" t="s">
        <v>1001</v>
      </c>
      <c r="F413" s="8">
        <v>2</v>
      </c>
      <c r="G413" s="8">
        <v>1</v>
      </c>
      <c r="H413" s="8">
        <v>1</v>
      </c>
      <c r="I413" s="8">
        <f t="shared" si="11"/>
        <v>1</v>
      </c>
      <c r="J413" s="8">
        <f t="shared" si="12"/>
        <v>2</v>
      </c>
      <c r="K413" s="5"/>
      <c r="L413" s="8">
        <v>0.5</v>
      </c>
      <c r="M413" s="8">
        <f t="shared" si="13"/>
        <v>1</v>
      </c>
      <c r="N413" s="5" t="s">
        <v>1002</v>
      </c>
    </row>
    <row r="414" spans="1:14" ht="48.75" hidden="1" customHeight="1">
      <c r="A414" s="5" t="s">
        <v>979</v>
      </c>
      <c r="B414" s="96" t="s">
        <v>986</v>
      </c>
      <c r="C414" s="23" t="s">
        <v>987</v>
      </c>
      <c r="D414" s="50" t="s">
        <v>138</v>
      </c>
      <c r="E414" s="50" t="s">
        <v>1003</v>
      </c>
      <c r="F414" s="51">
        <v>2</v>
      </c>
      <c r="G414" s="51">
        <v>1</v>
      </c>
      <c r="H414" s="51">
        <v>1</v>
      </c>
      <c r="I414" s="51">
        <f t="shared" si="11"/>
        <v>1</v>
      </c>
      <c r="J414" s="97">
        <f t="shared" si="12"/>
        <v>2</v>
      </c>
      <c r="K414" s="98" t="s">
        <v>266</v>
      </c>
      <c r="L414" s="99">
        <v>0.5</v>
      </c>
      <c r="M414" s="97">
        <f t="shared" si="13"/>
        <v>1</v>
      </c>
      <c r="N414" s="100"/>
    </row>
    <row r="415" spans="1:14" ht="48.75" hidden="1" customHeight="1">
      <c r="A415" s="5" t="s">
        <v>979</v>
      </c>
      <c r="B415" s="96" t="s">
        <v>986</v>
      </c>
      <c r="C415" s="101" t="s">
        <v>987</v>
      </c>
      <c r="D415" s="102" t="s">
        <v>65</v>
      </c>
      <c r="E415" s="102" t="s">
        <v>1004</v>
      </c>
      <c r="F415" s="103">
        <v>2</v>
      </c>
      <c r="G415" s="103">
        <v>1</v>
      </c>
      <c r="H415" s="103">
        <v>1</v>
      </c>
      <c r="I415" s="103">
        <f t="shared" si="11"/>
        <v>1</v>
      </c>
      <c r="J415" s="104">
        <f t="shared" si="12"/>
        <v>2</v>
      </c>
      <c r="K415" s="105" t="s">
        <v>266</v>
      </c>
      <c r="L415" s="106">
        <v>0.5</v>
      </c>
      <c r="M415" s="104">
        <f t="shared" si="13"/>
        <v>1</v>
      </c>
      <c r="N415" s="107"/>
    </row>
    <row r="416" spans="1:14" ht="48.75" hidden="1" customHeight="1">
      <c r="A416" s="5" t="s">
        <v>979</v>
      </c>
      <c r="B416" s="96" t="s">
        <v>986</v>
      </c>
      <c r="C416" s="101" t="s">
        <v>987</v>
      </c>
      <c r="D416" s="102" t="s">
        <v>201</v>
      </c>
      <c r="E416" s="102" t="s">
        <v>1005</v>
      </c>
      <c r="F416" s="103">
        <v>1</v>
      </c>
      <c r="G416" s="103">
        <v>1</v>
      </c>
      <c r="H416" s="103">
        <v>1</v>
      </c>
      <c r="I416" s="103">
        <f t="shared" si="11"/>
        <v>1</v>
      </c>
      <c r="J416" s="104">
        <f t="shared" si="12"/>
        <v>1</v>
      </c>
      <c r="K416" s="102" t="s">
        <v>419</v>
      </c>
      <c r="L416" s="108">
        <v>0.2</v>
      </c>
      <c r="M416" s="104">
        <f t="shared" si="13"/>
        <v>0.2</v>
      </c>
      <c r="N416" s="109"/>
    </row>
    <row r="417" spans="1:14" ht="30" hidden="1" customHeight="1">
      <c r="A417" s="5" t="s">
        <v>979</v>
      </c>
      <c r="B417" s="96" t="s">
        <v>986</v>
      </c>
      <c r="C417" s="101" t="s">
        <v>987</v>
      </c>
      <c r="D417" s="102" t="s">
        <v>98</v>
      </c>
      <c r="E417" s="102" t="s">
        <v>1006</v>
      </c>
      <c r="F417" s="103">
        <v>2</v>
      </c>
      <c r="G417" s="103">
        <v>1</v>
      </c>
      <c r="H417" s="103">
        <v>1</v>
      </c>
      <c r="I417" s="103">
        <f t="shared" si="11"/>
        <v>1</v>
      </c>
      <c r="J417" s="104">
        <f t="shared" si="12"/>
        <v>2</v>
      </c>
      <c r="K417" s="109"/>
      <c r="L417" s="108">
        <v>0.2</v>
      </c>
      <c r="M417" s="104">
        <f t="shared" si="13"/>
        <v>0.4</v>
      </c>
      <c r="N417" s="102" t="s">
        <v>1007</v>
      </c>
    </row>
    <row r="418" spans="1:14" ht="75" hidden="1" customHeight="1">
      <c r="A418" s="5" t="s">
        <v>979</v>
      </c>
      <c r="B418" s="6" t="s">
        <v>1008</v>
      </c>
      <c r="C418" s="5" t="s">
        <v>987</v>
      </c>
      <c r="D418" s="5" t="s">
        <v>24</v>
      </c>
      <c r="E418" s="5" t="s">
        <v>988</v>
      </c>
      <c r="F418" s="8">
        <v>4</v>
      </c>
      <c r="G418" s="8">
        <v>1</v>
      </c>
      <c r="H418" s="8">
        <v>2</v>
      </c>
      <c r="I418" s="8">
        <f t="shared" si="11"/>
        <v>1</v>
      </c>
      <c r="J418" s="8">
        <f t="shared" si="12"/>
        <v>4</v>
      </c>
      <c r="K418" s="5" t="s">
        <v>989</v>
      </c>
      <c r="L418" s="8">
        <v>0.2</v>
      </c>
      <c r="M418" s="8">
        <f t="shared" si="13"/>
        <v>0.8</v>
      </c>
      <c r="N418" s="69"/>
    </row>
    <row r="419" spans="1:14" ht="76.5" hidden="1">
      <c r="A419" s="5" t="s">
        <v>979</v>
      </c>
      <c r="B419" s="96" t="s">
        <v>986</v>
      </c>
      <c r="C419" s="5" t="s">
        <v>987</v>
      </c>
      <c r="D419" s="5" t="s">
        <v>360</v>
      </c>
      <c r="E419" s="110" t="s">
        <v>1009</v>
      </c>
      <c r="F419" s="8">
        <v>1</v>
      </c>
      <c r="G419" s="8">
        <v>1</v>
      </c>
      <c r="H419" s="8">
        <v>1</v>
      </c>
      <c r="I419" s="8">
        <f t="shared" si="11"/>
        <v>1</v>
      </c>
      <c r="J419" s="8">
        <f t="shared" si="12"/>
        <v>1</v>
      </c>
      <c r="K419" s="10" t="s">
        <v>1010</v>
      </c>
      <c r="L419" s="8">
        <v>0.2</v>
      </c>
      <c r="M419" s="8">
        <f t="shared" si="13"/>
        <v>0.2</v>
      </c>
      <c r="N419" s="10"/>
    </row>
    <row r="420" spans="1:14" ht="38.25" hidden="1">
      <c r="A420" s="5" t="s">
        <v>979</v>
      </c>
      <c r="B420" s="96" t="s">
        <v>986</v>
      </c>
      <c r="C420" s="5" t="s">
        <v>987</v>
      </c>
      <c r="D420" s="5" t="s">
        <v>74</v>
      </c>
      <c r="E420" s="110" t="s">
        <v>1011</v>
      </c>
      <c r="F420" s="8">
        <v>2</v>
      </c>
      <c r="G420" s="8">
        <v>1</v>
      </c>
      <c r="H420" s="8">
        <v>1</v>
      </c>
      <c r="I420" s="8">
        <f t="shared" si="11"/>
        <v>1</v>
      </c>
      <c r="J420" s="8">
        <f t="shared" si="12"/>
        <v>2</v>
      </c>
      <c r="K420" s="10" t="s">
        <v>1012</v>
      </c>
      <c r="L420" s="8">
        <v>0.05</v>
      </c>
      <c r="M420" s="8">
        <f t="shared" si="13"/>
        <v>0.1</v>
      </c>
      <c r="N420" s="10"/>
    </row>
    <row r="421" spans="1:14" ht="63.75" hidden="1">
      <c r="A421" s="5" t="s">
        <v>979</v>
      </c>
      <c r="B421" s="6" t="s">
        <v>1008</v>
      </c>
      <c r="C421" s="5" t="s">
        <v>987</v>
      </c>
      <c r="D421" s="5" t="s">
        <v>327</v>
      </c>
      <c r="E421" s="5" t="s">
        <v>990</v>
      </c>
      <c r="F421" s="8">
        <v>3</v>
      </c>
      <c r="G421" s="8">
        <v>1</v>
      </c>
      <c r="H421" s="8">
        <v>2</v>
      </c>
      <c r="I421" s="8">
        <f t="shared" si="11"/>
        <v>1</v>
      </c>
      <c r="J421" s="8">
        <f t="shared" si="12"/>
        <v>3</v>
      </c>
      <c r="K421" s="5" t="s">
        <v>991</v>
      </c>
      <c r="L421" s="8">
        <v>0.5</v>
      </c>
      <c r="M421" s="8">
        <f t="shared" si="13"/>
        <v>1.5</v>
      </c>
      <c r="N421" s="5" t="s">
        <v>992</v>
      </c>
    </row>
    <row r="422" spans="1:14" ht="76.5" hidden="1">
      <c r="A422" s="5" t="s">
        <v>979</v>
      </c>
      <c r="B422" s="6" t="s">
        <v>1008</v>
      </c>
      <c r="C422" s="5" t="s">
        <v>987</v>
      </c>
      <c r="D422" s="5" t="s">
        <v>327</v>
      </c>
      <c r="E422" s="5" t="s">
        <v>1013</v>
      </c>
      <c r="F422" s="8">
        <v>2</v>
      </c>
      <c r="G422" s="8">
        <v>1</v>
      </c>
      <c r="H422" s="8">
        <v>2</v>
      </c>
      <c r="I422" s="8">
        <f t="shared" si="11"/>
        <v>1</v>
      </c>
      <c r="J422" s="8">
        <f t="shared" si="12"/>
        <v>2</v>
      </c>
      <c r="K422" s="5" t="s">
        <v>1014</v>
      </c>
      <c r="L422" s="111">
        <v>0.2</v>
      </c>
      <c r="M422" s="8">
        <f t="shared" si="13"/>
        <v>0.4</v>
      </c>
      <c r="N422" s="7"/>
    </row>
    <row r="423" spans="1:14" ht="51" hidden="1">
      <c r="A423" s="5" t="s">
        <v>979</v>
      </c>
      <c r="B423" s="6" t="s">
        <v>1008</v>
      </c>
      <c r="C423" s="5" t="s">
        <v>987</v>
      </c>
      <c r="D423" s="5" t="s">
        <v>65</v>
      </c>
      <c r="E423" s="5" t="s">
        <v>1015</v>
      </c>
      <c r="F423" s="8">
        <v>3</v>
      </c>
      <c r="G423" s="8">
        <v>1</v>
      </c>
      <c r="H423" s="8">
        <v>2</v>
      </c>
      <c r="I423" s="8">
        <f t="shared" si="11"/>
        <v>1</v>
      </c>
      <c r="J423" s="8">
        <f t="shared" si="12"/>
        <v>3</v>
      </c>
      <c r="K423" s="5" t="s">
        <v>994</v>
      </c>
      <c r="L423" s="8">
        <v>0.05</v>
      </c>
      <c r="M423" s="8">
        <f t="shared" si="13"/>
        <v>0.15000000000000002</v>
      </c>
      <c r="N423" s="7"/>
    </row>
    <row r="424" spans="1:14" ht="38.25" hidden="1">
      <c r="A424" s="5" t="s">
        <v>979</v>
      </c>
      <c r="B424" s="6" t="s">
        <v>1008</v>
      </c>
      <c r="C424" s="5" t="s">
        <v>987</v>
      </c>
      <c r="D424" s="5" t="s">
        <v>261</v>
      </c>
      <c r="E424" s="5" t="s">
        <v>995</v>
      </c>
      <c r="F424" s="8">
        <v>2</v>
      </c>
      <c r="G424" s="8">
        <v>1</v>
      </c>
      <c r="H424" s="8">
        <v>2</v>
      </c>
      <c r="I424" s="8">
        <f t="shared" si="11"/>
        <v>1</v>
      </c>
      <c r="J424" s="8">
        <f t="shared" si="12"/>
        <v>2</v>
      </c>
      <c r="K424" s="5" t="s">
        <v>996</v>
      </c>
      <c r="L424" s="8">
        <v>0.5</v>
      </c>
      <c r="M424" s="8">
        <f t="shared" si="13"/>
        <v>1</v>
      </c>
      <c r="N424" s="7" t="s">
        <v>997</v>
      </c>
    </row>
    <row r="425" spans="1:14" ht="51" hidden="1">
      <c r="A425" s="5" t="s">
        <v>979</v>
      </c>
      <c r="B425" s="6" t="s">
        <v>1008</v>
      </c>
      <c r="C425" s="5" t="s">
        <v>987</v>
      </c>
      <c r="D425" s="5" t="s">
        <v>261</v>
      </c>
      <c r="E425" s="5" t="s">
        <v>998</v>
      </c>
      <c r="F425" s="8">
        <v>2</v>
      </c>
      <c r="G425" s="8">
        <v>1</v>
      </c>
      <c r="H425" s="8">
        <v>2</v>
      </c>
      <c r="I425" s="8">
        <f t="shared" si="11"/>
        <v>1</v>
      </c>
      <c r="J425" s="8">
        <f t="shared" si="12"/>
        <v>2</v>
      </c>
      <c r="K425" s="5" t="s">
        <v>999</v>
      </c>
      <c r="L425" s="8">
        <v>0.5</v>
      </c>
      <c r="M425" s="8">
        <f t="shared" si="13"/>
        <v>1</v>
      </c>
      <c r="N425" s="5" t="s">
        <v>1000</v>
      </c>
    </row>
    <row r="426" spans="1:14" ht="51" hidden="1">
      <c r="A426" s="5" t="s">
        <v>979</v>
      </c>
      <c r="B426" s="6" t="s">
        <v>1008</v>
      </c>
      <c r="C426" s="5" t="s">
        <v>987</v>
      </c>
      <c r="D426" s="5" t="s">
        <v>201</v>
      </c>
      <c r="E426" s="5" t="s">
        <v>1001</v>
      </c>
      <c r="F426" s="8">
        <v>2</v>
      </c>
      <c r="G426" s="8">
        <v>1</v>
      </c>
      <c r="H426" s="8">
        <v>1</v>
      </c>
      <c r="I426" s="8">
        <f t="shared" si="11"/>
        <v>1</v>
      </c>
      <c r="J426" s="8">
        <f t="shared" si="12"/>
        <v>2</v>
      </c>
      <c r="K426" s="5"/>
      <c r="L426" s="8">
        <v>0.5</v>
      </c>
      <c r="M426" s="8">
        <f t="shared" si="13"/>
        <v>1</v>
      </c>
      <c r="N426" s="5" t="s">
        <v>1002</v>
      </c>
    </row>
    <row r="427" spans="1:14" ht="89.25" hidden="1">
      <c r="A427" s="5" t="s">
        <v>979</v>
      </c>
      <c r="B427" s="6" t="s">
        <v>1008</v>
      </c>
      <c r="C427" s="5" t="s">
        <v>987</v>
      </c>
      <c r="D427" s="5" t="s">
        <v>414</v>
      </c>
      <c r="E427" s="112" t="s">
        <v>1016</v>
      </c>
      <c r="F427" s="8">
        <v>3</v>
      </c>
      <c r="G427" s="8">
        <v>1</v>
      </c>
      <c r="H427" s="8">
        <v>2</v>
      </c>
      <c r="I427" s="8">
        <f t="shared" si="11"/>
        <v>1</v>
      </c>
      <c r="J427" s="8">
        <f t="shared" si="12"/>
        <v>3</v>
      </c>
      <c r="K427" s="5" t="s">
        <v>1017</v>
      </c>
      <c r="L427" s="8">
        <v>0.5</v>
      </c>
      <c r="M427" s="8">
        <f t="shared" si="13"/>
        <v>1.5</v>
      </c>
      <c r="N427" s="10"/>
    </row>
    <row r="428" spans="1:14" ht="63.75" hidden="1">
      <c r="A428" s="5" t="s">
        <v>979</v>
      </c>
      <c r="B428" s="6" t="s">
        <v>1018</v>
      </c>
      <c r="C428" s="5" t="s">
        <v>987</v>
      </c>
      <c r="D428" s="5" t="s">
        <v>106</v>
      </c>
      <c r="E428" s="45" t="s">
        <v>1019</v>
      </c>
      <c r="F428" s="8">
        <v>2</v>
      </c>
      <c r="G428" s="8">
        <v>1</v>
      </c>
      <c r="H428" s="8">
        <v>1</v>
      </c>
      <c r="I428" s="8">
        <f t="shared" si="11"/>
        <v>1</v>
      </c>
      <c r="J428" s="8">
        <f t="shared" si="12"/>
        <v>2</v>
      </c>
      <c r="K428" s="10"/>
      <c r="L428" s="8">
        <v>0.5</v>
      </c>
      <c r="M428" s="8">
        <f t="shared" si="13"/>
        <v>1</v>
      </c>
      <c r="N428" s="10"/>
    </row>
    <row r="429" spans="1:14" ht="63.75" hidden="1">
      <c r="A429" s="5" t="s">
        <v>979</v>
      </c>
      <c r="B429" s="6" t="s">
        <v>1008</v>
      </c>
      <c r="C429" s="5" t="s">
        <v>987</v>
      </c>
      <c r="D429" s="5" t="s">
        <v>360</v>
      </c>
      <c r="E429" s="110" t="s">
        <v>1020</v>
      </c>
      <c r="F429" s="8">
        <v>1</v>
      </c>
      <c r="G429" s="8">
        <v>1</v>
      </c>
      <c r="H429" s="8">
        <v>1</v>
      </c>
      <c r="I429" s="8">
        <f t="shared" si="11"/>
        <v>1</v>
      </c>
      <c r="J429" s="8">
        <f t="shared" si="12"/>
        <v>1</v>
      </c>
      <c r="K429" s="10" t="s">
        <v>1021</v>
      </c>
      <c r="L429" s="8">
        <v>0.2</v>
      </c>
      <c r="M429" s="8">
        <f t="shared" si="13"/>
        <v>0.2</v>
      </c>
      <c r="N429" s="10"/>
    </row>
    <row r="430" spans="1:14" ht="38.25" hidden="1">
      <c r="A430" s="5" t="s">
        <v>979</v>
      </c>
      <c r="B430" s="6" t="s">
        <v>1008</v>
      </c>
      <c r="C430" s="5" t="s">
        <v>987</v>
      </c>
      <c r="D430" s="5" t="s">
        <v>74</v>
      </c>
      <c r="E430" s="110" t="s">
        <v>1011</v>
      </c>
      <c r="F430" s="8">
        <v>2</v>
      </c>
      <c r="G430" s="8">
        <v>1</v>
      </c>
      <c r="H430" s="8">
        <v>1</v>
      </c>
      <c r="I430" s="8">
        <f t="shared" si="11"/>
        <v>1</v>
      </c>
      <c r="J430" s="8">
        <f t="shared" si="12"/>
        <v>2</v>
      </c>
      <c r="K430" s="10" t="s">
        <v>1012</v>
      </c>
      <c r="L430" s="8">
        <v>0.05</v>
      </c>
      <c r="M430" s="8">
        <f t="shared" si="13"/>
        <v>0.1</v>
      </c>
      <c r="N430" s="10"/>
    </row>
    <row r="431" spans="1:14" ht="38.25" hidden="1">
      <c r="A431" s="5" t="s">
        <v>979</v>
      </c>
      <c r="B431" s="6" t="s">
        <v>1008</v>
      </c>
      <c r="C431" s="5" t="s">
        <v>987</v>
      </c>
      <c r="D431" s="5" t="s">
        <v>138</v>
      </c>
      <c r="E431" s="110" t="s">
        <v>1003</v>
      </c>
      <c r="F431" s="8">
        <v>2</v>
      </c>
      <c r="G431" s="8">
        <v>1</v>
      </c>
      <c r="H431" s="8">
        <v>1</v>
      </c>
      <c r="I431" s="8">
        <f t="shared" si="11"/>
        <v>1</v>
      </c>
      <c r="J431" s="8">
        <f t="shared" si="12"/>
        <v>2</v>
      </c>
      <c r="K431" s="10" t="s">
        <v>266</v>
      </c>
      <c r="L431" s="8">
        <v>0.5</v>
      </c>
      <c r="M431" s="8">
        <f t="shared" si="13"/>
        <v>1</v>
      </c>
      <c r="N431" s="10"/>
    </row>
    <row r="432" spans="1:14" ht="38.25" hidden="1">
      <c r="A432" s="5" t="s">
        <v>979</v>
      </c>
      <c r="B432" s="6" t="s">
        <v>1008</v>
      </c>
      <c r="C432" s="5" t="s">
        <v>987</v>
      </c>
      <c r="D432" s="5" t="s">
        <v>65</v>
      </c>
      <c r="E432" s="110" t="s">
        <v>1004</v>
      </c>
      <c r="F432" s="8">
        <v>2</v>
      </c>
      <c r="G432" s="8">
        <v>1</v>
      </c>
      <c r="H432" s="8">
        <v>1</v>
      </c>
      <c r="I432" s="8">
        <f t="shared" si="11"/>
        <v>1</v>
      </c>
      <c r="J432" s="8">
        <f t="shared" si="12"/>
        <v>2</v>
      </c>
      <c r="K432" s="10" t="s">
        <v>266</v>
      </c>
      <c r="L432" s="8">
        <v>0.5</v>
      </c>
      <c r="M432" s="8">
        <f t="shared" si="13"/>
        <v>1</v>
      </c>
      <c r="N432" s="40"/>
    </row>
    <row r="433" spans="1:14" ht="51" hidden="1">
      <c r="A433" s="5" t="s">
        <v>979</v>
      </c>
      <c r="B433" s="6" t="s">
        <v>1008</v>
      </c>
      <c r="C433" s="5" t="s">
        <v>987</v>
      </c>
      <c r="D433" s="5" t="s">
        <v>201</v>
      </c>
      <c r="E433" s="110" t="s">
        <v>1005</v>
      </c>
      <c r="F433" s="8">
        <v>1</v>
      </c>
      <c r="G433" s="8">
        <v>1</v>
      </c>
      <c r="H433" s="8">
        <v>1</v>
      </c>
      <c r="I433" s="8">
        <f t="shared" si="11"/>
        <v>1</v>
      </c>
      <c r="J433" s="8">
        <f t="shared" si="12"/>
        <v>1</v>
      </c>
      <c r="K433" s="5" t="s">
        <v>419</v>
      </c>
      <c r="L433" s="8">
        <v>0.2</v>
      </c>
      <c r="M433" s="8">
        <f t="shared" si="13"/>
        <v>0.2</v>
      </c>
      <c r="N433" s="7"/>
    </row>
    <row r="434" spans="1:14" ht="51" hidden="1">
      <c r="A434" s="5" t="s">
        <v>979</v>
      </c>
      <c r="B434" s="6" t="s">
        <v>1008</v>
      </c>
      <c r="C434" s="5" t="s">
        <v>987</v>
      </c>
      <c r="D434" s="5" t="s">
        <v>98</v>
      </c>
      <c r="E434" s="110" t="s">
        <v>1006</v>
      </c>
      <c r="F434" s="8">
        <v>2</v>
      </c>
      <c r="G434" s="8">
        <v>1</v>
      </c>
      <c r="H434" s="8">
        <v>1</v>
      </c>
      <c r="I434" s="8">
        <f t="shared" si="11"/>
        <v>1</v>
      </c>
      <c r="J434" s="8">
        <f t="shared" si="12"/>
        <v>2</v>
      </c>
      <c r="K434" s="5"/>
      <c r="L434" s="8">
        <v>0.2</v>
      </c>
      <c r="M434" s="8">
        <f t="shared" si="13"/>
        <v>0.4</v>
      </c>
      <c r="N434" s="5" t="s">
        <v>1007</v>
      </c>
    </row>
    <row r="435" spans="1:14" ht="63.75" hidden="1">
      <c r="A435" s="5" t="s">
        <v>979</v>
      </c>
      <c r="B435" s="6" t="s">
        <v>1008</v>
      </c>
      <c r="C435" s="5" t="s">
        <v>1022</v>
      </c>
      <c r="D435" s="5" t="s">
        <v>74</v>
      </c>
      <c r="E435" s="110" t="s">
        <v>1023</v>
      </c>
      <c r="F435" s="8">
        <v>2</v>
      </c>
      <c r="G435" s="8">
        <v>1</v>
      </c>
      <c r="H435" s="8">
        <v>1</v>
      </c>
      <c r="I435" s="8">
        <f t="shared" si="11"/>
        <v>1</v>
      </c>
      <c r="J435" s="8">
        <f t="shared" si="12"/>
        <v>2</v>
      </c>
      <c r="K435" s="5" t="s">
        <v>1024</v>
      </c>
      <c r="L435" s="8">
        <v>0.2</v>
      </c>
      <c r="M435" s="8">
        <f t="shared" si="13"/>
        <v>0.4</v>
      </c>
      <c r="N435" s="7"/>
    </row>
    <row r="436" spans="1:14" ht="38.25" hidden="1">
      <c r="A436" s="5" t="s">
        <v>979</v>
      </c>
      <c r="B436" s="6" t="s">
        <v>1008</v>
      </c>
      <c r="C436" s="5" t="s">
        <v>1025</v>
      </c>
      <c r="D436" s="5" t="s">
        <v>74</v>
      </c>
      <c r="E436" s="110" t="s">
        <v>1026</v>
      </c>
      <c r="F436" s="8">
        <v>2</v>
      </c>
      <c r="G436" s="8">
        <v>1</v>
      </c>
      <c r="H436" s="8">
        <v>1</v>
      </c>
      <c r="I436" s="8">
        <f t="shared" si="11"/>
        <v>1</v>
      </c>
      <c r="J436" s="8">
        <f t="shared" si="12"/>
        <v>2</v>
      </c>
      <c r="K436" s="5" t="s">
        <v>1027</v>
      </c>
      <c r="L436" s="8">
        <v>0.2</v>
      </c>
      <c r="M436" s="8">
        <f t="shared" si="13"/>
        <v>0.4</v>
      </c>
      <c r="N436" s="7" t="s">
        <v>1028</v>
      </c>
    </row>
    <row r="437" spans="1:14" ht="47.25" hidden="1" customHeight="1">
      <c r="A437" s="5" t="s">
        <v>979</v>
      </c>
      <c r="B437" s="6" t="s">
        <v>1008</v>
      </c>
      <c r="C437" s="5" t="s">
        <v>1029</v>
      </c>
      <c r="D437" s="5" t="s">
        <v>414</v>
      </c>
      <c r="E437" s="110" t="s">
        <v>1030</v>
      </c>
      <c r="F437" s="8">
        <v>3</v>
      </c>
      <c r="G437" s="8">
        <v>1</v>
      </c>
      <c r="H437" s="8">
        <v>1</v>
      </c>
      <c r="I437" s="8">
        <f t="shared" si="11"/>
        <v>1</v>
      </c>
      <c r="J437" s="8">
        <f t="shared" si="12"/>
        <v>3</v>
      </c>
      <c r="K437" s="5" t="s">
        <v>1031</v>
      </c>
      <c r="L437" s="8">
        <v>0.2</v>
      </c>
      <c r="M437" s="8">
        <f t="shared" si="13"/>
        <v>0.60000000000000009</v>
      </c>
      <c r="N437" s="7"/>
    </row>
    <row r="438" spans="1:14" ht="76.5" hidden="1">
      <c r="A438" s="5" t="s">
        <v>979</v>
      </c>
      <c r="B438" s="6" t="s">
        <v>1008</v>
      </c>
      <c r="C438" s="5" t="s">
        <v>1032</v>
      </c>
      <c r="D438" s="5" t="s">
        <v>106</v>
      </c>
      <c r="E438" s="110" t="s">
        <v>1033</v>
      </c>
      <c r="F438" s="8">
        <v>2</v>
      </c>
      <c r="G438" s="8">
        <v>1</v>
      </c>
      <c r="H438" s="8">
        <v>2</v>
      </c>
      <c r="I438" s="8">
        <f t="shared" si="11"/>
        <v>1</v>
      </c>
      <c r="J438" s="8">
        <f t="shared" si="12"/>
        <v>2</v>
      </c>
      <c r="K438" s="5" t="s">
        <v>1034</v>
      </c>
      <c r="L438" s="8">
        <v>0.2</v>
      </c>
      <c r="M438" s="8">
        <f t="shared" si="13"/>
        <v>0.4</v>
      </c>
      <c r="N438" s="7"/>
    </row>
    <row r="439" spans="1:14" ht="38.25" hidden="1">
      <c r="A439" s="5" t="s">
        <v>979</v>
      </c>
      <c r="B439" s="6" t="s">
        <v>1008</v>
      </c>
      <c r="C439" s="5" t="s">
        <v>1032</v>
      </c>
      <c r="D439" s="5" t="s">
        <v>31</v>
      </c>
      <c r="E439" s="110" t="s">
        <v>1035</v>
      </c>
      <c r="F439" s="8">
        <v>2</v>
      </c>
      <c r="G439" s="8">
        <v>1</v>
      </c>
      <c r="H439" s="8">
        <v>1</v>
      </c>
      <c r="I439" s="8">
        <f t="shared" si="11"/>
        <v>1</v>
      </c>
      <c r="J439" s="8">
        <f t="shared" si="12"/>
        <v>2</v>
      </c>
      <c r="K439" s="5" t="s">
        <v>1036</v>
      </c>
      <c r="L439" s="8">
        <v>0.05</v>
      </c>
      <c r="M439" s="8">
        <f t="shared" si="13"/>
        <v>0.1</v>
      </c>
      <c r="N439" s="5" t="s">
        <v>1037</v>
      </c>
    </row>
    <row r="440" spans="1:14" ht="38.25" hidden="1">
      <c r="A440" s="5" t="s">
        <v>979</v>
      </c>
      <c r="B440" s="6" t="s">
        <v>1008</v>
      </c>
      <c r="C440" s="5" t="s">
        <v>1032</v>
      </c>
      <c r="D440" s="5" t="s">
        <v>403</v>
      </c>
      <c r="E440" s="110" t="s">
        <v>1038</v>
      </c>
      <c r="F440" s="8">
        <v>2</v>
      </c>
      <c r="G440" s="8">
        <v>1</v>
      </c>
      <c r="H440" s="8">
        <v>1</v>
      </c>
      <c r="I440" s="8">
        <f t="shared" si="11"/>
        <v>1</v>
      </c>
      <c r="J440" s="8">
        <f t="shared" si="12"/>
        <v>2</v>
      </c>
      <c r="K440" s="5" t="s">
        <v>1039</v>
      </c>
      <c r="L440" s="8">
        <v>0.05</v>
      </c>
      <c r="M440" s="8">
        <f t="shared" si="13"/>
        <v>0.1</v>
      </c>
      <c r="N440" s="7"/>
    </row>
    <row r="441" spans="1:14" ht="63.75" hidden="1">
      <c r="A441" s="5" t="s">
        <v>979</v>
      </c>
      <c r="B441" s="6" t="s">
        <v>1008</v>
      </c>
      <c r="C441" s="5" t="s">
        <v>1040</v>
      </c>
      <c r="D441" s="5" t="s">
        <v>414</v>
      </c>
      <c r="E441" s="110" t="s">
        <v>1041</v>
      </c>
      <c r="F441" s="8">
        <v>3</v>
      </c>
      <c r="G441" s="8">
        <v>2</v>
      </c>
      <c r="H441" s="8">
        <v>4</v>
      </c>
      <c r="I441" s="8">
        <f t="shared" si="11"/>
        <v>3</v>
      </c>
      <c r="J441" s="8">
        <f t="shared" si="12"/>
        <v>9</v>
      </c>
      <c r="K441" s="5"/>
      <c r="L441" s="8">
        <v>0.5</v>
      </c>
      <c r="M441" s="8">
        <f t="shared" si="13"/>
        <v>4.5</v>
      </c>
      <c r="N441" s="7"/>
    </row>
    <row r="442" spans="1:14" ht="51" hidden="1">
      <c r="A442" s="5" t="s">
        <v>979</v>
      </c>
      <c r="B442" s="6" t="s">
        <v>1008</v>
      </c>
      <c r="C442" s="5" t="s">
        <v>1042</v>
      </c>
      <c r="D442" s="5" t="s">
        <v>31</v>
      </c>
      <c r="E442" s="110" t="s">
        <v>1043</v>
      </c>
      <c r="F442" s="8">
        <v>2</v>
      </c>
      <c r="G442" s="8">
        <v>2</v>
      </c>
      <c r="H442" s="8">
        <v>3</v>
      </c>
      <c r="I442" s="8">
        <f t="shared" si="11"/>
        <v>3</v>
      </c>
      <c r="J442" s="8">
        <f t="shared" si="12"/>
        <v>6</v>
      </c>
      <c r="K442" s="5" t="s">
        <v>1044</v>
      </c>
      <c r="L442" s="8">
        <v>0.5</v>
      </c>
      <c r="M442" s="8">
        <f t="shared" si="13"/>
        <v>3</v>
      </c>
      <c r="N442" s="7" t="s">
        <v>1045</v>
      </c>
    </row>
    <row r="443" spans="1:14" ht="51" hidden="1">
      <c r="A443" s="5" t="s">
        <v>979</v>
      </c>
      <c r="B443" s="6" t="s">
        <v>1008</v>
      </c>
      <c r="C443" s="5" t="s">
        <v>1046</v>
      </c>
      <c r="D443" s="5" t="s">
        <v>31</v>
      </c>
      <c r="E443" s="110" t="s">
        <v>1047</v>
      </c>
      <c r="F443" s="8">
        <v>2</v>
      </c>
      <c r="G443" s="8">
        <v>2</v>
      </c>
      <c r="H443" s="8">
        <v>2</v>
      </c>
      <c r="I443" s="8">
        <f t="shared" si="11"/>
        <v>2</v>
      </c>
      <c r="J443" s="8">
        <f t="shared" si="12"/>
        <v>4</v>
      </c>
      <c r="K443" s="5" t="s">
        <v>1048</v>
      </c>
      <c r="L443" s="8">
        <v>0.2</v>
      </c>
      <c r="M443" s="8">
        <f t="shared" si="13"/>
        <v>0.8</v>
      </c>
      <c r="N443" s="7"/>
    </row>
    <row r="444" spans="1:14" ht="63.75" hidden="1">
      <c r="A444" s="5" t="s">
        <v>979</v>
      </c>
      <c r="B444" s="6" t="s">
        <v>1008</v>
      </c>
      <c r="C444" s="5" t="s">
        <v>1046</v>
      </c>
      <c r="D444" s="5" t="s">
        <v>481</v>
      </c>
      <c r="E444" s="110" t="s">
        <v>1049</v>
      </c>
      <c r="F444" s="8">
        <v>4</v>
      </c>
      <c r="G444" s="8">
        <v>2</v>
      </c>
      <c r="H444" s="8">
        <v>2</v>
      </c>
      <c r="I444" s="8">
        <f t="shared" si="11"/>
        <v>2</v>
      </c>
      <c r="J444" s="8">
        <f t="shared" si="12"/>
        <v>8</v>
      </c>
      <c r="K444" s="5"/>
      <c r="L444" s="8">
        <v>1</v>
      </c>
      <c r="M444" s="8">
        <f t="shared" si="13"/>
        <v>8</v>
      </c>
      <c r="N444" s="5" t="s">
        <v>1050</v>
      </c>
    </row>
    <row r="445" spans="1:14" ht="38.25" hidden="1">
      <c r="A445" s="5" t="s">
        <v>979</v>
      </c>
      <c r="B445" s="6" t="s">
        <v>1008</v>
      </c>
      <c r="C445" s="5" t="s">
        <v>1046</v>
      </c>
      <c r="D445" s="5" t="s">
        <v>426</v>
      </c>
      <c r="E445" s="110" t="s">
        <v>1051</v>
      </c>
      <c r="F445" s="8">
        <v>1</v>
      </c>
      <c r="G445" s="8">
        <v>1</v>
      </c>
      <c r="H445" s="8">
        <v>1</v>
      </c>
      <c r="I445" s="8">
        <f t="shared" si="11"/>
        <v>1</v>
      </c>
      <c r="J445" s="8">
        <f t="shared" si="12"/>
        <v>1</v>
      </c>
      <c r="K445" s="5" t="s">
        <v>1052</v>
      </c>
      <c r="L445" s="8">
        <v>0.05</v>
      </c>
      <c r="M445" s="8">
        <f t="shared" si="13"/>
        <v>0.05</v>
      </c>
      <c r="N445" s="5"/>
    </row>
    <row r="446" spans="1:14" ht="38.25" hidden="1">
      <c r="A446" s="5" t="s">
        <v>979</v>
      </c>
      <c r="B446" s="6" t="s">
        <v>1008</v>
      </c>
      <c r="C446" s="5" t="s">
        <v>1046</v>
      </c>
      <c r="D446" s="5" t="s">
        <v>45</v>
      </c>
      <c r="E446" s="110" t="s">
        <v>1053</v>
      </c>
      <c r="F446" s="8">
        <v>3</v>
      </c>
      <c r="G446" s="8">
        <v>1</v>
      </c>
      <c r="H446" s="8">
        <v>2</v>
      </c>
      <c r="I446" s="8">
        <f t="shared" si="11"/>
        <v>1</v>
      </c>
      <c r="J446" s="8">
        <f t="shared" si="12"/>
        <v>3</v>
      </c>
      <c r="K446" s="5" t="s">
        <v>1054</v>
      </c>
      <c r="L446" s="8">
        <v>1</v>
      </c>
      <c r="M446" s="8">
        <f t="shared" si="13"/>
        <v>3</v>
      </c>
      <c r="N446" s="5" t="s">
        <v>1055</v>
      </c>
    </row>
    <row r="447" spans="1:14" ht="38.25" hidden="1">
      <c r="A447" s="5" t="s">
        <v>979</v>
      </c>
      <c r="B447" s="6" t="s">
        <v>1008</v>
      </c>
      <c r="C447" s="5" t="s">
        <v>1046</v>
      </c>
      <c r="D447" s="5" t="s">
        <v>187</v>
      </c>
      <c r="E447" s="110" t="s">
        <v>1056</v>
      </c>
      <c r="F447" s="8">
        <v>2</v>
      </c>
      <c r="G447" s="8">
        <v>1</v>
      </c>
      <c r="H447" s="8">
        <v>2</v>
      </c>
      <c r="I447" s="8">
        <f t="shared" si="11"/>
        <v>1</v>
      </c>
      <c r="J447" s="8">
        <f t="shared" si="12"/>
        <v>2</v>
      </c>
      <c r="K447" s="5" t="s">
        <v>1057</v>
      </c>
      <c r="L447" s="8">
        <v>0.2</v>
      </c>
      <c r="M447" s="8">
        <f t="shared" si="13"/>
        <v>0.4</v>
      </c>
      <c r="N447" s="5" t="s">
        <v>1058</v>
      </c>
    </row>
    <row r="448" spans="1:14" ht="63.75" hidden="1">
      <c r="A448" s="5" t="s">
        <v>979</v>
      </c>
      <c r="B448" s="6" t="s">
        <v>1008</v>
      </c>
      <c r="C448" s="5" t="s">
        <v>1059</v>
      </c>
      <c r="D448" s="5" t="s">
        <v>414</v>
      </c>
      <c r="E448" s="110" t="s">
        <v>1060</v>
      </c>
      <c r="F448" s="8">
        <v>3</v>
      </c>
      <c r="G448" s="8">
        <v>1</v>
      </c>
      <c r="H448" s="8">
        <v>1</v>
      </c>
      <c r="I448" s="8">
        <f t="shared" si="11"/>
        <v>1</v>
      </c>
      <c r="J448" s="8">
        <f t="shared" si="12"/>
        <v>3</v>
      </c>
      <c r="K448" s="5" t="s">
        <v>1061</v>
      </c>
      <c r="L448" s="8">
        <v>0.5</v>
      </c>
      <c r="M448" s="8">
        <f t="shared" si="13"/>
        <v>1.5</v>
      </c>
      <c r="N448" s="5" t="s">
        <v>1062</v>
      </c>
    </row>
    <row r="449" spans="1:14" ht="115.5" customHeight="1">
      <c r="A449" s="5" t="s">
        <v>979</v>
      </c>
      <c r="B449" s="6" t="s">
        <v>1008</v>
      </c>
      <c r="C449" s="5" t="s">
        <v>1063</v>
      </c>
      <c r="D449" s="5" t="s">
        <v>17</v>
      </c>
      <c r="E449" s="110" t="s">
        <v>1064</v>
      </c>
      <c r="F449" s="8">
        <v>4</v>
      </c>
      <c r="G449" s="8">
        <v>1</v>
      </c>
      <c r="H449" s="8">
        <v>2</v>
      </c>
      <c r="I449" s="8">
        <f t="shared" si="11"/>
        <v>1</v>
      </c>
      <c r="J449" s="8">
        <f t="shared" si="12"/>
        <v>4</v>
      </c>
      <c r="K449" s="5" t="s">
        <v>1065</v>
      </c>
      <c r="L449" s="8">
        <v>0.5</v>
      </c>
      <c r="M449" s="8">
        <f t="shared" si="13"/>
        <v>2</v>
      </c>
      <c r="N449" s="5" t="s">
        <v>1066</v>
      </c>
    </row>
    <row r="450" spans="1:14" ht="72" hidden="1" customHeight="1">
      <c r="A450" s="5" t="s">
        <v>979</v>
      </c>
      <c r="B450" s="6" t="s">
        <v>1008</v>
      </c>
      <c r="C450" s="7" t="s">
        <v>213</v>
      </c>
      <c r="D450" s="5" t="s">
        <v>214</v>
      </c>
      <c r="E450" s="110" t="s">
        <v>1067</v>
      </c>
      <c r="F450" s="8">
        <v>2</v>
      </c>
      <c r="G450" s="8">
        <v>4</v>
      </c>
      <c r="H450" s="8">
        <v>3</v>
      </c>
      <c r="I450" s="8">
        <f t="shared" si="11"/>
        <v>4</v>
      </c>
      <c r="J450" s="8">
        <f t="shared" si="12"/>
        <v>8</v>
      </c>
      <c r="K450" s="5" t="s">
        <v>1068</v>
      </c>
      <c r="L450" s="8">
        <v>0.2</v>
      </c>
      <c r="M450" s="8">
        <f t="shared" si="13"/>
        <v>1.6</v>
      </c>
      <c r="N450" s="5"/>
    </row>
    <row r="451" spans="1:14" ht="72" hidden="1" customHeight="1">
      <c r="A451" s="5" t="s">
        <v>21</v>
      </c>
      <c r="B451" s="6" t="s">
        <v>378</v>
      </c>
      <c r="C451" s="5" t="s">
        <v>379</v>
      </c>
      <c r="D451" s="5" t="s">
        <v>57</v>
      </c>
      <c r="E451" s="110" t="s">
        <v>1069</v>
      </c>
      <c r="F451" s="8">
        <v>1</v>
      </c>
      <c r="G451" s="8">
        <v>2</v>
      </c>
      <c r="H451" s="8">
        <v>1</v>
      </c>
      <c r="I451" s="8">
        <f t="shared" si="11"/>
        <v>2</v>
      </c>
      <c r="J451" s="8">
        <f t="shared" si="12"/>
        <v>2</v>
      </c>
      <c r="K451" s="5" t="s">
        <v>1070</v>
      </c>
      <c r="L451" s="8">
        <v>0.2</v>
      </c>
      <c r="M451" s="8">
        <f t="shared" si="13"/>
        <v>0.4</v>
      </c>
      <c r="N451" s="7"/>
    </row>
    <row r="452" spans="1:14" ht="72" hidden="1" customHeight="1">
      <c r="A452" s="5" t="s">
        <v>21</v>
      </c>
      <c r="B452" s="6" t="s">
        <v>378</v>
      </c>
      <c r="C452" s="5" t="s">
        <v>379</v>
      </c>
      <c r="D452" s="5" t="s">
        <v>98</v>
      </c>
      <c r="E452" s="7" t="s">
        <v>541</v>
      </c>
      <c r="F452" s="8">
        <v>2</v>
      </c>
      <c r="G452" s="8">
        <v>2</v>
      </c>
      <c r="H452" s="8">
        <v>3</v>
      </c>
      <c r="I452" s="8">
        <f t="shared" si="11"/>
        <v>3</v>
      </c>
      <c r="J452" s="8">
        <f t="shared" si="12"/>
        <v>6</v>
      </c>
      <c r="K452" s="5" t="s">
        <v>1071</v>
      </c>
      <c r="L452" s="8">
        <v>0.5</v>
      </c>
      <c r="M452" s="8">
        <f t="shared" si="13"/>
        <v>3</v>
      </c>
      <c r="N452" s="5" t="s">
        <v>1072</v>
      </c>
    </row>
    <row r="453" spans="1:14" ht="72" hidden="1" customHeight="1">
      <c r="A453" s="5" t="s">
        <v>21</v>
      </c>
      <c r="B453" s="6" t="s">
        <v>378</v>
      </c>
      <c r="C453" s="5" t="s">
        <v>379</v>
      </c>
      <c r="D453" s="5" t="s">
        <v>54</v>
      </c>
      <c r="E453" s="5" t="s">
        <v>1073</v>
      </c>
      <c r="F453" s="8">
        <v>2</v>
      </c>
      <c r="G453" s="8">
        <v>2</v>
      </c>
      <c r="H453" s="8">
        <v>3</v>
      </c>
      <c r="I453" s="8">
        <f t="shared" si="11"/>
        <v>3</v>
      </c>
      <c r="J453" s="8">
        <f t="shared" si="12"/>
        <v>6</v>
      </c>
      <c r="K453" s="5" t="s">
        <v>1074</v>
      </c>
      <c r="L453" s="8">
        <v>0.2</v>
      </c>
      <c r="M453" s="8">
        <f t="shared" si="13"/>
        <v>1.2000000000000002</v>
      </c>
      <c r="N453" s="7"/>
    </row>
    <row r="454" spans="1:14" ht="72" hidden="1" customHeight="1">
      <c r="A454" s="5" t="s">
        <v>21</v>
      </c>
      <c r="B454" s="6" t="s">
        <v>378</v>
      </c>
      <c r="C454" s="5" t="s">
        <v>379</v>
      </c>
      <c r="D454" s="5" t="s">
        <v>360</v>
      </c>
      <c r="E454" s="5" t="s">
        <v>1075</v>
      </c>
      <c r="F454" s="6">
        <v>3</v>
      </c>
      <c r="G454" s="6">
        <v>1</v>
      </c>
      <c r="H454" s="6">
        <v>1</v>
      </c>
      <c r="I454" s="8">
        <f t="shared" si="11"/>
        <v>1</v>
      </c>
      <c r="J454" s="8">
        <f t="shared" si="12"/>
        <v>3</v>
      </c>
      <c r="K454" s="5" t="s">
        <v>1074</v>
      </c>
      <c r="L454" s="6">
        <v>0.2</v>
      </c>
      <c r="M454" s="6">
        <f t="shared" si="13"/>
        <v>0.60000000000000009</v>
      </c>
      <c r="N454" s="5"/>
    </row>
    <row r="455" spans="1:14" ht="72" hidden="1" customHeight="1">
      <c r="A455" s="5" t="s">
        <v>21</v>
      </c>
      <c r="B455" s="6" t="s">
        <v>378</v>
      </c>
      <c r="C455" s="5" t="s">
        <v>379</v>
      </c>
      <c r="D455" s="5" t="s">
        <v>360</v>
      </c>
      <c r="E455" s="7" t="s">
        <v>1076</v>
      </c>
      <c r="F455" s="8">
        <v>2</v>
      </c>
      <c r="G455" s="6">
        <v>1</v>
      </c>
      <c r="H455" s="8">
        <v>1</v>
      </c>
      <c r="I455" s="8">
        <f t="shared" si="11"/>
        <v>1</v>
      </c>
      <c r="J455" s="8">
        <f t="shared" si="12"/>
        <v>2</v>
      </c>
      <c r="K455" s="5" t="s">
        <v>1074</v>
      </c>
      <c r="L455" s="8">
        <v>0.2</v>
      </c>
      <c r="M455" s="6">
        <f t="shared" si="13"/>
        <v>0.4</v>
      </c>
      <c r="N455" s="7"/>
    </row>
    <row r="456" spans="1:14" ht="72" hidden="1" customHeight="1">
      <c r="A456" s="5" t="s">
        <v>21</v>
      </c>
      <c r="B456" s="6" t="s">
        <v>378</v>
      </c>
      <c r="C456" s="5" t="s">
        <v>379</v>
      </c>
      <c r="D456" s="5" t="s">
        <v>24</v>
      </c>
      <c r="E456" s="7" t="s">
        <v>1077</v>
      </c>
      <c r="F456" s="8">
        <v>4</v>
      </c>
      <c r="G456" s="8">
        <v>2</v>
      </c>
      <c r="H456" s="8">
        <v>1</v>
      </c>
      <c r="I456" s="8">
        <f t="shared" si="11"/>
        <v>2</v>
      </c>
      <c r="J456" s="8">
        <f t="shared" si="12"/>
        <v>8</v>
      </c>
      <c r="K456" s="34" t="s">
        <v>1078</v>
      </c>
      <c r="L456" s="8">
        <v>0.2</v>
      </c>
      <c r="M456" s="6">
        <f t="shared" si="13"/>
        <v>1.6</v>
      </c>
      <c r="N456" s="7"/>
    </row>
    <row r="457" spans="1:14" ht="72" hidden="1" customHeight="1">
      <c r="A457" s="5" t="s">
        <v>21</v>
      </c>
      <c r="B457" s="6" t="s">
        <v>378</v>
      </c>
      <c r="C457" s="5" t="s">
        <v>379</v>
      </c>
      <c r="D457" s="5" t="s">
        <v>138</v>
      </c>
      <c r="E457" s="12" t="s">
        <v>1079</v>
      </c>
      <c r="F457" s="8">
        <v>2</v>
      </c>
      <c r="G457" s="8">
        <v>2</v>
      </c>
      <c r="H457" s="8">
        <v>2</v>
      </c>
      <c r="I457" s="8">
        <f t="shared" si="11"/>
        <v>2</v>
      </c>
      <c r="J457" s="8">
        <f t="shared" si="12"/>
        <v>4</v>
      </c>
      <c r="K457" s="41" t="s">
        <v>1080</v>
      </c>
      <c r="L457" s="8">
        <v>0.2</v>
      </c>
      <c r="M457" s="6">
        <f t="shared" si="13"/>
        <v>0.8</v>
      </c>
      <c r="N457" s="7"/>
    </row>
    <row r="458" spans="1:14" ht="72" hidden="1" customHeight="1">
      <c r="A458" s="5" t="s">
        <v>21</v>
      </c>
      <c r="B458" s="6" t="s">
        <v>378</v>
      </c>
      <c r="C458" s="5" t="s">
        <v>379</v>
      </c>
      <c r="D458" s="5" t="s">
        <v>327</v>
      </c>
      <c r="E458" s="5" t="s">
        <v>1081</v>
      </c>
      <c r="F458" s="8">
        <v>2</v>
      </c>
      <c r="G458" s="8">
        <v>2</v>
      </c>
      <c r="H458" s="8">
        <v>1</v>
      </c>
      <c r="I458" s="8">
        <f t="shared" si="11"/>
        <v>2</v>
      </c>
      <c r="J458" s="8">
        <f t="shared" si="12"/>
        <v>4</v>
      </c>
      <c r="K458" s="5" t="s">
        <v>1082</v>
      </c>
      <c r="L458" s="8">
        <v>0.2</v>
      </c>
      <c r="M458" s="6">
        <f t="shared" si="13"/>
        <v>0.8</v>
      </c>
      <c r="N458" s="5" t="s">
        <v>1083</v>
      </c>
    </row>
    <row r="459" spans="1:14" ht="72" hidden="1" customHeight="1">
      <c r="A459" s="5" t="s">
        <v>21</v>
      </c>
      <c r="B459" s="6" t="s">
        <v>378</v>
      </c>
      <c r="C459" s="5" t="s">
        <v>379</v>
      </c>
      <c r="D459" s="5" t="s">
        <v>31</v>
      </c>
      <c r="E459" s="5" t="s">
        <v>1084</v>
      </c>
      <c r="F459" s="8">
        <v>2</v>
      </c>
      <c r="G459" s="8">
        <v>2</v>
      </c>
      <c r="H459" s="8">
        <v>1</v>
      </c>
      <c r="I459" s="8">
        <f t="shared" si="11"/>
        <v>2</v>
      </c>
      <c r="J459" s="8">
        <f t="shared" si="12"/>
        <v>4</v>
      </c>
      <c r="K459" s="5" t="s">
        <v>1085</v>
      </c>
      <c r="L459" s="8">
        <v>0.5</v>
      </c>
      <c r="M459" s="6">
        <f t="shared" si="13"/>
        <v>2</v>
      </c>
      <c r="N459" s="7" t="s">
        <v>1086</v>
      </c>
    </row>
    <row r="460" spans="1:14" ht="72" hidden="1" customHeight="1">
      <c r="A460" s="5" t="s">
        <v>21</v>
      </c>
      <c r="B460" s="6" t="s">
        <v>378</v>
      </c>
      <c r="C460" s="5" t="s">
        <v>379</v>
      </c>
      <c r="D460" s="5" t="s">
        <v>414</v>
      </c>
      <c r="E460" s="5" t="s">
        <v>1087</v>
      </c>
      <c r="F460" s="8">
        <v>2</v>
      </c>
      <c r="G460" s="8">
        <v>1</v>
      </c>
      <c r="H460" s="8">
        <v>1</v>
      </c>
      <c r="I460" s="8">
        <f t="shared" si="11"/>
        <v>1</v>
      </c>
      <c r="J460" s="8">
        <f t="shared" si="12"/>
        <v>2</v>
      </c>
      <c r="K460" s="5" t="s">
        <v>1070</v>
      </c>
      <c r="L460" s="8">
        <v>0.2</v>
      </c>
      <c r="M460" s="6">
        <f t="shared" si="13"/>
        <v>0.4</v>
      </c>
      <c r="N460" s="7"/>
    </row>
    <row r="461" spans="1:14" ht="72" hidden="1" customHeight="1">
      <c r="A461" s="5" t="s">
        <v>979</v>
      </c>
      <c r="B461" s="6" t="s">
        <v>1018</v>
      </c>
      <c r="C461" s="5" t="s">
        <v>987</v>
      </c>
      <c r="D461" s="5" t="s">
        <v>403</v>
      </c>
      <c r="E461" s="45" t="s">
        <v>1088</v>
      </c>
      <c r="F461" s="8">
        <v>2</v>
      </c>
      <c r="G461" s="8">
        <v>1</v>
      </c>
      <c r="H461" s="8">
        <v>1</v>
      </c>
      <c r="I461" s="8">
        <f t="shared" si="11"/>
        <v>1</v>
      </c>
      <c r="J461" s="8">
        <f t="shared" si="12"/>
        <v>2</v>
      </c>
      <c r="K461" s="10" t="s">
        <v>1089</v>
      </c>
      <c r="L461" s="8">
        <v>0.2</v>
      </c>
      <c r="M461" s="8">
        <f t="shared" si="13"/>
        <v>0.4</v>
      </c>
      <c r="N461" s="10" t="s">
        <v>1090</v>
      </c>
    </row>
    <row r="462" spans="1:14" ht="72" hidden="1" customHeight="1">
      <c r="A462" s="5" t="s">
        <v>979</v>
      </c>
      <c r="B462" s="6" t="s">
        <v>1018</v>
      </c>
      <c r="C462" s="5" t="s">
        <v>1091</v>
      </c>
      <c r="D462" s="5" t="s">
        <v>24</v>
      </c>
      <c r="E462" s="5" t="s">
        <v>1092</v>
      </c>
      <c r="F462" s="8">
        <v>4</v>
      </c>
      <c r="G462" s="8">
        <v>1</v>
      </c>
      <c r="H462" s="8">
        <v>3</v>
      </c>
      <c r="I462" s="8">
        <f t="shared" si="11"/>
        <v>2</v>
      </c>
      <c r="J462" s="8">
        <f t="shared" si="12"/>
        <v>8</v>
      </c>
      <c r="K462" s="5" t="s">
        <v>1093</v>
      </c>
      <c r="L462" s="8">
        <v>0.2</v>
      </c>
      <c r="M462" s="8">
        <f t="shared" si="13"/>
        <v>1.6</v>
      </c>
      <c r="N462" s="69"/>
    </row>
    <row r="463" spans="1:14" ht="72" hidden="1" customHeight="1">
      <c r="A463" s="5" t="s">
        <v>979</v>
      </c>
      <c r="B463" s="6" t="s">
        <v>1018</v>
      </c>
      <c r="C463" s="5" t="s">
        <v>1094</v>
      </c>
      <c r="D463" s="5" t="s">
        <v>31</v>
      </c>
      <c r="E463" s="12" t="s">
        <v>1095</v>
      </c>
      <c r="F463" s="8">
        <v>2</v>
      </c>
      <c r="G463" s="8">
        <v>1</v>
      </c>
      <c r="H463" s="8">
        <v>3</v>
      </c>
      <c r="I463" s="8">
        <f t="shared" si="11"/>
        <v>2</v>
      </c>
      <c r="J463" s="8">
        <f t="shared" si="12"/>
        <v>4</v>
      </c>
      <c r="K463" s="12" t="s">
        <v>1096</v>
      </c>
      <c r="L463" s="8">
        <v>0.2</v>
      </c>
      <c r="M463" s="8">
        <f t="shared" si="13"/>
        <v>0.8</v>
      </c>
      <c r="N463" s="5" t="s">
        <v>1097</v>
      </c>
    </row>
    <row r="464" spans="1:14" ht="72" hidden="1" customHeight="1">
      <c r="A464" s="5" t="s">
        <v>979</v>
      </c>
      <c r="B464" s="6" t="s">
        <v>1018</v>
      </c>
      <c r="C464" s="5" t="s">
        <v>1094</v>
      </c>
      <c r="D464" s="5" t="s">
        <v>98</v>
      </c>
      <c r="E464" s="12" t="s">
        <v>1098</v>
      </c>
      <c r="F464" s="8">
        <v>3</v>
      </c>
      <c r="G464" s="8">
        <v>1</v>
      </c>
      <c r="H464" s="8">
        <v>3</v>
      </c>
      <c r="I464" s="8">
        <f t="shared" si="11"/>
        <v>2</v>
      </c>
      <c r="J464" s="8">
        <f t="shared" si="12"/>
        <v>6</v>
      </c>
      <c r="K464" s="12" t="s">
        <v>1099</v>
      </c>
      <c r="L464" s="8">
        <v>0.2</v>
      </c>
      <c r="M464" s="8">
        <f t="shared" si="13"/>
        <v>1.2000000000000002</v>
      </c>
      <c r="N464" s="5" t="s">
        <v>1097</v>
      </c>
    </row>
    <row r="465" spans="1:28" ht="72" hidden="1" customHeight="1">
      <c r="A465" s="5" t="s">
        <v>979</v>
      </c>
      <c r="B465" s="6" t="s">
        <v>1018</v>
      </c>
      <c r="C465" s="5" t="s">
        <v>1094</v>
      </c>
      <c r="D465" s="5" t="s">
        <v>187</v>
      </c>
      <c r="E465" s="12" t="s">
        <v>1100</v>
      </c>
      <c r="F465" s="8">
        <v>2</v>
      </c>
      <c r="G465" s="8">
        <v>1</v>
      </c>
      <c r="H465" s="8">
        <v>3</v>
      </c>
      <c r="I465" s="8">
        <f t="shared" si="11"/>
        <v>2</v>
      </c>
      <c r="J465" s="8">
        <f t="shared" si="12"/>
        <v>4</v>
      </c>
      <c r="K465" s="12" t="s">
        <v>1101</v>
      </c>
      <c r="L465" s="8">
        <v>0.2</v>
      </c>
      <c r="M465" s="8">
        <f t="shared" si="13"/>
        <v>0.8</v>
      </c>
      <c r="N465" s="5" t="s">
        <v>1097</v>
      </c>
    </row>
    <row r="466" spans="1:28" ht="72" hidden="1" customHeight="1">
      <c r="A466" s="5" t="s">
        <v>979</v>
      </c>
      <c r="B466" s="6" t="s">
        <v>1018</v>
      </c>
      <c r="C466" s="5" t="s">
        <v>1102</v>
      </c>
      <c r="D466" s="5" t="s">
        <v>45</v>
      </c>
      <c r="E466" s="110" t="s">
        <v>1103</v>
      </c>
      <c r="F466" s="8">
        <v>3</v>
      </c>
      <c r="G466" s="8">
        <v>1</v>
      </c>
      <c r="H466" s="8">
        <v>2</v>
      </c>
      <c r="I466" s="8">
        <f t="shared" si="11"/>
        <v>1</v>
      </c>
      <c r="J466" s="8">
        <f t="shared" si="12"/>
        <v>3</v>
      </c>
      <c r="K466" s="42"/>
      <c r="L466" s="8">
        <v>1</v>
      </c>
      <c r="M466" s="8">
        <f t="shared" si="13"/>
        <v>3</v>
      </c>
      <c r="N466" s="5" t="s">
        <v>1055</v>
      </c>
    </row>
    <row r="467" spans="1:28" ht="72" hidden="1" customHeight="1">
      <c r="A467" s="5" t="s">
        <v>979</v>
      </c>
      <c r="B467" s="6" t="s">
        <v>1018</v>
      </c>
      <c r="C467" s="5" t="s">
        <v>1102</v>
      </c>
      <c r="D467" s="5" t="s">
        <v>360</v>
      </c>
      <c r="E467" s="110" t="s">
        <v>1104</v>
      </c>
      <c r="F467" s="8">
        <v>1</v>
      </c>
      <c r="G467" s="8">
        <v>1</v>
      </c>
      <c r="H467" s="8">
        <v>1</v>
      </c>
      <c r="I467" s="8">
        <f t="shared" si="11"/>
        <v>1</v>
      </c>
      <c r="J467" s="8">
        <f t="shared" si="12"/>
        <v>1</v>
      </c>
      <c r="K467" s="5" t="s">
        <v>1105</v>
      </c>
      <c r="L467" s="8">
        <v>0.2</v>
      </c>
      <c r="M467" s="8">
        <f t="shared" si="13"/>
        <v>0.2</v>
      </c>
      <c r="N467" s="10"/>
    </row>
    <row r="468" spans="1:28" ht="72" hidden="1" customHeight="1">
      <c r="A468" s="5" t="s">
        <v>979</v>
      </c>
      <c r="B468" s="6" t="s">
        <v>1018</v>
      </c>
      <c r="C468" s="5" t="s">
        <v>1106</v>
      </c>
      <c r="D468" s="5" t="s">
        <v>481</v>
      </c>
      <c r="E468" s="110" t="s">
        <v>1107</v>
      </c>
      <c r="F468" s="8">
        <v>4</v>
      </c>
      <c r="G468" s="8">
        <v>1</v>
      </c>
      <c r="H468" s="8">
        <v>1</v>
      </c>
      <c r="I468" s="8">
        <f t="shared" si="11"/>
        <v>1</v>
      </c>
      <c r="J468" s="8">
        <f t="shared" si="12"/>
        <v>4</v>
      </c>
      <c r="K468" s="5"/>
      <c r="L468" s="8">
        <v>1</v>
      </c>
      <c r="M468" s="8">
        <f t="shared" si="13"/>
        <v>4</v>
      </c>
      <c r="N468" s="5" t="s">
        <v>1050</v>
      </c>
    </row>
    <row r="469" spans="1:28" ht="72" hidden="1" customHeight="1">
      <c r="A469" s="5" t="s">
        <v>979</v>
      </c>
      <c r="B469" s="6" t="s">
        <v>1018</v>
      </c>
      <c r="C469" s="5" t="s">
        <v>1108</v>
      </c>
      <c r="D469" s="5" t="s">
        <v>31</v>
      </c>
      <c r="E469" s="5" t="s">
        <v>1109</v>
      </c>
      <c r="F469" s="8">
        <v>2</v>
      </c>
      <c r="G469" s="8">
        <v>1</v>
      </c>
      <c r="H469" s="8">
        <v>1</v>
      </c>
      <c r="I469" s="8">
        <f t="shared" si="11"/>
        <v>1</v>
      </c>
      <c r="J469" s="8">
        <f t="shared" si="12"/>
        <v>2</v>
      </c>
      <c r="K469" s="5" t="s">
        <v>1096</v>
      </c>
      <c r="L469" s="8">
        <v>0.2</v>
      </c>
      <c r="M469" s="8">
        <f t="shared" si="13"/>
        <v>0.4</v>
      </c>
      <c r="N469" s="7"/>
    </row>
    <row r="470" spans="1:28" ht="98.25" hidden="1" customHeight="1">
      <c r="A470" s="5" t="s">
        <v>979</v>
      </c>
      <c r="B470" s="6" t="s">
        <v>1018</v>
      </c>
      <c r="C470" s="7" t="s">
        <v>213</v>
      </c>
      <c r="D470" s="5" t="s">
        <v>214</v>
      </c>
      <c r="E470" s="5" t="s">
        <v>1110</v>
      </c>
      <c r="F470" s="8">
        <v>2</v>
      </c>
      <c r="G470" s="8">
        <v>4</v>
      </c>
      <c r="H470" s="8">
        <v>4</v>
      </c>
      <c r="I470" s="8">
        <f t="shared" si="11"/>
        <v>4</v>
      </c>
      <c r="J470" s="8">
        <f t="shared" si="12"/>
        <v>8</v>
      </c>
      <c r="K470" s="5" t="s">
        <v>1111</v>
      </c>
      <c r="L470" s="8">
        <v>0.2</v>
      </c>
      <c r="M470" s="8">
        <f t="shared" si="13"/>
        <v>1.6</v>
      </c>
      <c r="N470" s="5"/>
    </row>
    <row r="471" spans="1:28" ht="102" hidden="1">
      <c r="A471" s="5" t="s">
        <v>979</v>
      </c>
      <c r="B471" s="6" t="s">
        <v>1018</v>
      </c>
      <c r="C471" s="7" t="s">
        <v>213</v>
      </c>
      <c r="D471" s="5" t="s">
        <v>214</v>
      </c>
      <c r="E471" s="5" t="s">
        <v>1112</v>
      </c>
      <c r="F471" s="8">
        <v>1</v>
      </c>
      <c r="G471" s="8">
        <v>1</v>
      </c>
      <c r="H471" s="8">
        <v>4</v>
      </c>
      <c r="I471" s="8">
        <f t="shared" si="11"/>
        <v>2</v>
      </c>
      <c r="J471" s="8">
        <f t="shared" si="12"/>
        <v>2</v>
      </c>
      <c r="K471" s="5" t="s">
        <v>1113</v>
      </c>
      <c r="L471" s="8">
        <v>0.2</v>
      </c>
      <c r="M471" s="8">
        <f t="shared" si="13"/>
        <v>0.4</v>
      </c>
      <c r="N471" s="5" t="s">
        <v>1114</v>
      </c>
    </row>
    <row r="472" spans="1:28" ht="89.25" hidden="1">
      <c r="A472" s="5" t="s">
        <v>979</v>
      </c>
      <c r="B472" s="6" t="s">
        <v>1018</v>
      </c>
      <c r="C472" s="7" t="s">
        <v>213</v>
      </c>
      <c r="D472" s="5" t="s">
        <v>687</v>
      </c>
      <c r="E472" s="5" t="s">
        <v>1115</v>
      </c>
      <c r="F472" s="8">
        <v>1</v>
      </c>
      <c r="G472" s="8">
        <v>4</v>
      </c>
      <c r="H472" s="8">
        <v>2</v>
      </c>
      <c r="I472" s="8">
        <f t="shared" si="11"/>
        <v>4</v>
      </c>
      <c r="J472" s="8">
        <f t="shared" si="12"/>
        <v>4</v>
      </c>
      <c r="K472" s="5" t="s">
        <v>1116</v>
      </c>
      <c r="L472" s="8">
        <v>0.05</v>
      </c>
      <c r="M472" s="8">
        <f t="shared" si="13"/>
        <v>0.2</v>
      </c>
      <c r="N472" s="5" t="s">
        <v>1117</v>
      </c>
    </row>
    <row r="473" spans="1:28" ht="38.25" hidden="1">
      <c r="A473" s="5" t="s">
        <v>979</v>
      </c>
      <c r="B473" s="6" t="s">
        <v>1018</v>
      </c>
      <c r="C473" s="7" t="s">
        <v>213</v>
      </c>
      <c r="D473" s="5" t="s">
        <v>403</v>
      </c>
      <c r="E473" s="5" t="s">
        <v>1118</v>
      </c>
      <c r="F473" s="8">
        <v>1</v>
      </c>
      <c r="G473" s="8">
        <v>1</v>
      </c>
      <c r="H473" s="8">
        <v>1</v>
      </c>
      <c r="I473" s="93">
        <f t="shared" si="11"/>
        <v>1</v>
      </c>
      <c r="J473" s="8">
        <f t="shared" si="12"/>
        <v>1</v>
      </c>
      <c r="K473" s="5"/>
      <c r="L473" s="8">
        <v>0.5</v>
      </c>
      <c r="M473" s="8">
        <f t="shared" si="13"/>
        <v>0.5</v>
      </c>
      <c r="N473" s="5" t="s">
        <v>1119</v>
      </c>
    </row>
    <row r="474" spans="1:28" ht="51" hidden="1">
      <c r="A474" s="5" t="s">
        <v>979</v>
      </c>
      <c r="B474" s="6" t="s">
        <v>1018</v>
      </c>
      <c r="C474" s="7" t="s">
        <v>213</v>
      </c>
      <c r="D474" s="5" t="s">
        <v>961</v>
      </c>
      <c r="E474" s="5" t="s">
        <v>1120</v>
      </c>
      <c r="F474" s="8">
        <v>1</v>
      </c>
      <c r="G474" s="8">
        <v>1</v>
      </c>
      <c r="H474" s="8">
        <v>1</v>
      </c>
      <c r="I474" s="93">
        <f t="shared" si="11"/>
        <v>1</v>
      </c>
      <c r="J474" s="94">
        <f t="shared" si="12"/>
        <v>1</v>
      </c>
      <c r="K474" s="5" t="s">
        <v>1121</v>
      </c>
      <c r="L474" s="8">
        <v>0.5</v>
      </c>
      <c r="M474" s="94">
        <f t="shared" si="13"/>
        <v>0.5</v>
      </c>
      <c r="N474" s="7"/>
    </row>
    <row r="475" spans="1:28" ht="127.5">
      <c r="A475" s="5" t="s">
        <v>979</v>
      </c>
      <c r="B475" s="96" t="s">
        <v>986</v>
      </c>
      <c r="C475" s="5" t="s">
        <v>1063</v>
      </c>
      <c r="D475" s="5" t="s">
        <v>17</v>
      </c>
      <c r="E475" s="110" t="s">
        <v>1064</v>
      </c>
      <c r="F475" s="8">
        <v>4</v>
      </c>
      <c r="G475" s="8">
        <v>1</v>
      </c>
      <c r="H475" s="8">
        <v>2</v>
      </c>
      <c r="I475" s="8">
        <f t="shared" si="11"/>
        <v>1</v>
      </c>
      <c r="J475" s="8">
        <f t="shared" si="12"/>
        <v>4</v>
      </c>
      <c r="K475" s="5" t="s">
        <v>1065</v>
      </c>
      <c r="L475" s="8">
        <v>0.5</v>
      </c>
      <c r="M475" s="8">
        <f t="shared" si="13"/>
        <v>2</v>
      </c>
      <c r="N475" s="5" t="s">
        <v>1066</v>
      </c>
    </row>
    <row r="476" spans="1:28" ht="76.5" hidden="1">
      <c r="A476" s="5" t="s">
        <v>979</v>
      </c>
      <c r="B476" s="96" t="s">
        <v>986</v>
      </c>
      <c r="C476" s="7" t="s">
        <v>213</v>
      </c>
      <c r="D476" s="5" t="s">
        <v>214</v>
      </c>
      <c r="E476" s="5" t="s">
        <v>1122</v>
      </c>
      <c r="F476" s="8">
        <v>2</v>
      </c>
      <c r="G476" s="8">
        <v>4</v>
      </c>
      <c r="H476" s="8">
        <v>4</v>
      </c>
      <c r="I476" s="8">
        <f t="shared" si="11"/>
        <v>4</v>
      </c>
      <c r="J476" s="8">
        <f t="shared" si="12"/>
        <v>8</v>
      </c>
      <c r="K476" s="5" t="s">
        <v>1123</v>
      </c>
      <c r="L476" s="8">
        <v>0.2</v>
      </c>
      <c r="M476" s="94">
        <f t="shared" si="13"/>
        <v>1.6</v>
      </c>
      <c r="N476" s="7"/>
    </row>
    <row r="477" spans="1:28" ht="38.25" hidden="1">
      <c r="A477" s="5" t="s">
        <v>979</v>
      </c>
      <c r="B477" s="96" t="s">
        <v>986</v>
      </c>
      <c r="C477" s="7" t="s">
        <v>213</v>
      </c>
      <c r="D477" s="5" t="s">
        <v>214</v>
      </c>
      <c r="E477" s="113" t="s">
        <v>296</v>
      </c>
      <c r="F477" s="8">
        <v>2</v>
      </c>
      <c r="G477" s="8">
        <v>4</v>
      </c>
      <c r="H477" s="8">
        <v>3</v>
      </c>
      <c r="I477" s="8">
        <f t="shared" si="11"/>
        <v>4</v>
      </c>
      <c r="J477" s="8">
        <f t="shared" si="12"/>
        <v>8</v>
      </c>
      <c r="K477" s="5" t="s">
        <v>221</v>
      </c>
      <c r="L477" s="8">
        <v>0.05</v>
      </c>
      <c r="M477" s="94">
        <f t="shared" si="13"/>
        <v>0.4</v>
      </c>
      <c r="N477" s="114"/>
    </row>
    <row r="478" spans="1:28" ht="102" hidden="1">
      <c r="A478" s="5" t="s">
        <v>979</v>
      </c>
      <c r="B478" s="96" t="s">
        <v>986</v>
      </c>
      <c r="C478" s="7" t="s">
        <v>213</v>
      </c>
      <c r="D478" s="5" t="s">
        <v>214</v>
      </c>
      <c r="E478" s="113" t="s">
        <v>1124</v>
      </c>
      <c r="F478" s="8">
        <v>2</v>
      </c>
      <c r="G478" s="8">
        <v>1</v>
      </c>
      <c r="H478" s="8">
        <v>4</v>
      </c>
      <c r="I478" s="8">
        <f t="shared" si="11"/>
        <v>2</v>
      </c>
      <c r="J478" s="8">
        <f t="shared" si="12"/>
        <v>4</v>
      </c>
      <c r="K478" s="115" t="s">
        <v>1125</v>
      </c>
      <c r="L478" s="8">
        <v>0.2</v>
      </c>
      <c r="M478" s="94">
        <f t="shared" si="13"/>
        <v>0.8</v>
      </c>
      <c r="N478" s="114" t="s">
        <v>1126</v>
      </c>
    </row>
    <row r="479" spans="1:28" ht="51" hidden="1">
      <c r="A479" s="5" t="s">
        <v>979</v>
      </c>
      <c r="B479" s="96" t="s">
        <v>986</v>
      </c>
      <c r="C479" s="7" t="s">
        <v>213</v>
      </c>
      <c r="D479" s="5" t="s">
        <v>360</v>
      </c>
      <c r="E479" s="5" t="s">
        <v>1127</v>
      </c>
      <c r="F479" s="8">
        <v>1</v>
      </c>
      <c r="G479" s="8">
        <v>1</v>
      </c>
      <c r="H479" s="8">
        <v>1</v>
      </c>
      <c r="I479" s="8">
        <f t="shared" si="11"/>
        <v>1</v>
      </c>
      <c r="J479" s="8">
        <f t="shared" si="12"/>
        <v>1</v>
      </c>
      <c r="K479" s="40" t="s">
        <v>1128</v>
      </c>
      <c r="L479" s="8">
        <v>0.2</v>
      </c>
      <c r="M479" s="94">
        <f t="shared" si="13"/>
        <v>0.2</v>
      </c>
      <c r="N479" s="7"/>
      <c r="W479" s="9"/>
      <c r="X479" s="9"/>
      <c r="Y479" s="9"/>
      <c r="Z479" s="9"/>
      <c r="AA479" s="9"/>
      <c r="AB479" s="9"/>
    </row>
    <row r="480" spans="1:28" ht="127.5" hidden="1">
      <c r="A480" s="5" t="s">
        <v>979</v>
      </c>
      <c r="B480" s="6" t="s">
        <v>1129</v>
      </c>
      <c r="C480" s="7" t="s">
        <v>213</v>
      </c>
      <c r="D480" s="5" t="s">
        <v>214</v>
      </c>
      <c r="E480" s="113" t="s">
        <v>1130</v>
      </c>
      <c r="F480" s="8">
        <v>2</v>
      </c>
      <c r="G480" s="8">
        <v>4</v>
      </c>
      <c r="H480" s="8">
        <v>4</v>
      </c>
      <c r="I480" s="8">
        <f t="shared" si="11"/>
        <v>4</v>
      </c>
      <c r="J480" s="8">
        <f t="shared" si="12"/>
        <v>8</v>
      </c>
      <c r="K480" s="5" t="s">
        <v>1131</v>
      </c>
      <c r="L480" s="111">
        <v>0.2</v>
      </c>
      <c r="M480" s="94">
        <f t="shared" si="13"/>
        <v>1.6</v>
      </c>
      <c r="N480" s="5" t="s">
        <v>1132</v>
      </c>
      <c r="W480" s="9"/>
      <c r="X480" s="9"/>
      <c r="Y480" s="9"/>
      <c r="Z480" s="9"/>
      <c r="AA480" s="9"/>
      <c r="AB480" s="9"/>
    </row>
    <row r="481" spans="1:28" ht="89.25" hidden="1">
      <c r="A481" s="5" t="s">
        <v>979</v>
      </c>
      <c r="B481" s="6" t="s">
        <v>1129</v>
      </c>
      <c r="C481" s="7" t="s">
        <v>213</v>
      </c>
      <c r="D481" s="5" t="s">
        <v>214</v>
      </c>
      <c r="E481" s="113" t="s">
        <v>1133</v>
      </c>
      <c r="F481" s="8">
        <v>2</v>
      </c>
      <c r="G481" s="8">
        <v>1</v>
      </c>
      <c r="H481" s="8">
        <v>4</v>
      </c>
      <c r="I481" s="8">
        <f t="shared" si="11"/>
        <v>2</v>
      </c>
      <c r="J481" s="8">
        <f t="shared" si="12"/>
        <v>4</v>
      </c>
      <c r="K481" s="69" t="s">
        <v>1134</v>
      </c>
      <c r="L481" s="8">
        <v>0.5</v>
      </c>
      <c r="M481" s="8">
        <f t="shared" si="13"/>
        <v>2</v>
      </c>
      <c r="N481" s="113" t="s">
        <v>1135</v>
      </c>
    </row>
    <row r="482" spans="1:28" ht="76.5" hidden="1">
      <c r="A482" s="5" t="s">
        <v>979</v>
      </c>
      <c r="B482" s="6" t="s">
        <v>1129</v>
      </c>
      <c r="C482" s="5" t="s">
        <v>1136</v>
      </c>
      <c r="D482" s="5" t="s">
        <v>24</v>
      </c>
      <c r="E482" s="5" t="s">
        <v>1137</v>
      </c>
      <c r="F482" s="8">
        <v>4</v>
      </c>
      <c r="G482" s="8">
        <v>1</v>
      </c>
      <c r="H482" s="8">
        <v>2</v>
      </c>
      <c r="I482" s="8">
        <f t="shared" si="11"/>
        <v>1</v>
      </c>
      <c r="J482" s="8">
        <f t="shared" si="12"/>
        <v>4</v>
      </c>
      <c r="K482" s="113" t="s">
        <v>1138</v>
      </c>
      <c r="L482" s="8">
        <v>0.2</v>
      </c>
      <c r="M482" s="8">
        <f t="shared" si="13"/>
        <v>0.8</v>
      </c>
      <c r="N482" s="113" t="s">
        <v>1139</v>
      </c>
    </row>
    <row r="483" spans="1:28" ht="76.5" hidden="1">
      <c r="A483" s="5" t="s">
        <v>979</v>
      </c>
      <c r="B483" s="6" t="s">
        <v>1129</v>
      </c>
      <c r="C483" s="5" t="s">
        <v>1140</v>
      </c>
      <c r="D483" s="5" t="s">
        <v>24</v>
      </c>
      <c r="E483" s="114" t="s">
        <v>1141</v>
      </c>
      <c r="F483" s="8">
        <v>2</v>
      </c>
      <c r="G483" s="8">
        <v>1</v>
      </c>
      <c r="H483" s="8">
        <v>3</v>
      </c>
      <c r="I483" s="8">
        <f t="shared" si="11"/>
        <v>2</v>
      </c>
      <c r="J483" s="8">
        <f t="shared" si="12"/>
        <v>4</v>
      </c>
      <c r="K483" s="113" t="s">
        <v>1142</v>
      </c>
      <c r="L483" s="8">
        <v>0.05</v>
      </c>
      <c r="M483" s="8">
        <f t="shared" si="13"/>
        <v>0.2</v>
      </c>
      <c r="N483" s="21"/>
    </row>
    <row r="484" spans="1:28" ht="76.5" hidden="1">
      <c r="A484" s="5" t="s">
        <v>979</v>
      </c>
      <c r="B484" s="6" t="s">
        <v>1129</v>
      </c>
      <c r="C484" s="5" t="s">
        <v>1032</v>
      </c>
      <c r="D484" s="5" t="s">
        <v>31</v>
      </c>
      <c r="E484" s="110" t="s">
        <v>1035</v>
      </c>
      <c r="F484" s="8">
        <v>3</v>
      </c>
      <c r="G484" s="8">
        <v>1</v>
      </c>
      <c r="H484" s="8">
        <v>3</v>
      </c>
      <c r="I484" s="8">
        <f t="shared" si="11"/>
        <v>2</v>
      </c>
      <c r="J484" s="8">
        <f t="shared" si="12"/>
        <v>6</v>
      </c>
      <c r="K484" s="7" t="s">
        <v>1143</v>
      </c>
      <c r="L484" s="8">
        <v>0.2</v>
      </c>
      <c r="M484" s="8">
        <f t="shared" si="13"/>
        <v>1.2000000000000002</v>
      </c>
      <c r="N484" s="5" t="s">
        <v>1144</v>
      </c>
    </row>
    <row r="485" spans="1:28" ht="76.5" hidden="1">
      <c r="A485" s="5" t="s">
        <v>979</v>
      </c>
      <c r="B485" s="6" t="s">
        <v>1129</v>
      </c>
      <c r="C485" s="5" t="s">
        <v>1032</v>
      </c>
      <c r="D485" s="5" t="s">
        <v>403</v>
      </c>
      <c r="E485" s="110" t="s">
        <v>1038</v>
      </c>
      <c r="F485" s="8">
        <v>2</v>
      </c>
      <c r="G485" s="8">
        <v>1</v>
      </c>
      <c r="H485" s="8">
        <v>3</v>
      </c>
      <c r="I485" s="8">
        <f t="shared" si="11"/>
        <v>2</v>
      </c>
      <c r="J485" s="8">
        <f t="shared" si="12"/>
        <v>4</v>
      </c>
      <c r="K485" s="5" t="s">
        <v>1145</v>
      </c>
      <c r="L485" s="8">
        <v>0.2</v>
      </c>
      <c r="M485" s="8">
        <f t="shared" si="13"/>
        <v>0.8</v>
      </c>
      <c r="N485" s="7" t="s">
        <v>576</v>
      </c>
    </row>
    <row r="486" spans="1:28" ht="76.5" hidden="1">
      <c r="A486" s="5" t="s">
        <v>979</v>
      </c>
      <c r="B486" s="6" t="s">
        <v>1146</v>
      </c>
      <c r="C486" s="7" t="s">
        <v>213</v>
      </c>
      <c r="D486" s="5" t="s">
        <v>214</v>
      </c>
      <c r="E486" s="113" t="s">
        <v>1147</v>
      </c>
      <c r="F486" s="8">
        <v>2</v>
      </c>
      <c r="G486" s="8">
        <v>4</v>
      </c>
      <c r="H486" s="8">
        <v>4</v>
      </c>
      <c r="I486" s="8">
        <f t="shared" si="11"/>
        <v>4</v>
      </c>
      <c r="J486" s="8">
        <f t="shared" si="12"/>
        <v>8</v>
      </c>
      <c r="K486" s="5" t="s">
        <v>1148</v>
      </c>
      <c r="L486" s="111">
        <v>0.05</v>
      </c>
      <c r="M486" s="8">
        <f t="shared" si="13"/>
        <v>0.4</v>
      </c>
      <c r="N486" s="5"/>
      <c r="W486" s="9"/>
      <c r="X486" s="9"/>
      <c r="Y486" s="9"/>
      <c r="Z486" s="9"/>
      <c r="AA486" s="9"/>
      <c r="AB486" s="9"/>
    </row>
    <row r="487" spans="1:28" ht="33.75" hidden="1" customHeight="1">
      <c r="A487" s="5" t="s">
        <v>979</v>
      </c>
      <c r="B487" s="6" t="s">
        <v>1146</v>
      </c>
      <c r="C487" s="7" t="s">
        <v>213</v>
      </c>
      <c r="D487" s="5" t="s">
        <v>214</v>
      </c>
      <c r="E487" s="113" t="s">
        <v>1149</v>
      </c>
      <c r="F487" s="8">
        <v>2</v>
      </c>
      <c r="G487" s="8">
        <v>4</v>
      </c>
      <c r="H487" s="8">
        <v>4</v>
      </c>
      <c r="I487" s="8">
        <f t="shared" si="11"/>
        <v>4</v>
      </c>
      <c r="J487" s="8">
        <f t="shared" si="12"/>
        <v>8</v>
      </c>
      <c r="K487" s="5" t="s">
        <v>320</v>
      </c>
      <c r="L487" s="8">
        <v>0.2</v>
      </c>
      <c r="M487" s="8">
        <f t="shared" si="13"/>
        <v>1.6</v>
      </c>
      <c r="N487" s="113" t="s">
        <v>1150</v>
      </c>
    </row>
    <row r="488" spans="1:28" ht="45.75" hidden="1" customHeight="1">
      <c r="A488" s="5" t="s">
        <v>979</v>
      </c>
      <c r="B488" s="6" t="s">
        <v>1146</v>
      </c>
      <c r="C488" s="7" t="s">
        <v>213</v>
      </c>
      <c r="D488" s="5" t="s">
        <v>403</v>
      </c>
      <c r="E488" s="113" t="s">
        <v>1151</v>
      </c>
      <c r="F488" s="8">
        <v>1</v>
      </c>
      <c r="G488" s="8">
        <v>4</v>
      </c>
      <c r="H488" s="8">
        <v>1</v>
      </c>
      <c r="I488" s="8">
        <f t="shared" si="11"/>
        <v>3</v>
      </c>
      <c r="J488" s="8">
        <f t="shared" si="12"/>
        <v>3</v>
      </c>
      <c r="K488" s="5"/>
      <c r="L488" s="8">
        <v>0.5</v>
      </c>
      <c r="M488" s="8">
        <f t="shared" si="13"/>
        <v>1.5</v>
      </c>
      <c r="N488" s="113" t="s">
        <v>1152</v>
      </c>
    </row>
    <row r="489" spans="1:28" ht="68.25" hidden="1" customHeight="1">
      <c r="A489" s="5" t="s">
        <v>979</v>
      </c>
      <c r="B489" s="6" t="s">
        <v>1146</v>
      </c>
      <c r="C489" s="7" t="s">
        <v>213</v>
      </c>
      <c r="D489" s="5" t="s">
        <v>214</v>
      </c>
      <c r="E489" s="113" t="s">
        <v>1153</v>
      </c>
      <c r="F489" s="8">
        <v>2</v>
      </c>
      <c r="G489" s="8">
        <v>1</v>
      </c>
      <c r="H489" s="8">
        <v>4</v>
      </c>
      <c r="I489" s="8">
        <f t="shared" si="11"/>
        <v>2</v>
      </c>
      <c r="J489" s="8">
        <f t="shared" si="12"/>
        <v>4</v>
      </c>
      <c r="K489" s="5" t="s">
        <v>1154</v>
      </c>
      <c r="L489" s="8">
        <v>0.5</v>
      </c>
      <c r="M489" s="8">
        <f t="shared" si="13"/>
        <v>2</v>
      </c>
      <c r="N489" s="113" t="s">
        <v>1155</v>
      </c>
    </row>
    <row r="490" spans="1:28" ht="51" hidden="1">
      <c r="A490" s="5" t="s">
        <v>979</v>
      </c>
      <c r="B490" s="6" t="s">
        <v>1146</v>
      </c>
      <c r="C490" s="7" t="s">
        <v>213</v>
      </c>
      <c r="D490" s="5" t="s">
        <v>57</v>
      </c>
      <c r="E490" s="5" t="s">
        <v>1156</v>
      </c>
      <c r="F490" s="8">
        <v>1</v>
      </c>
      <c r="G490" s="8">
        <v>4</v>
      </c>
      <c r="H490" s="8">
        <v>4</v>
      </c>
      <c r="I490" s="8">
        <f t="shared" si="11"/>
        <v>4</v>
      </c>
      <c r="J490" s="8">
        <f t="shared" si="12"/>
        <v>4</v>
      </c>
      <c r="K490" s="21"/>
      <c r="L490" s="8">
        <v>0.5</v>
      </c>
      <c r="M490" s="8">
        <f t="shared" si="13"/>
        <v>2</v>
      </c>
      <c r="N490" s="5" t="s">
        <v>1157</v>
      </c>
    </row>
    <row r="491" spans="1:28" ht="51" hidden="1">
      <c r="A491" s="5" t="s">
        <v>979</v>
      </c>
      <c r="B491" s="6" t="s">
        <v>1146</v>
      </c>
      <c r="C491" s="7" t="s">
        <v>213</v>
      </c>
      <c r="D491" s="5" t="s">
        <v>57</v>
      </c>
      <c r="E491" s="5" t="s">
        <v>1158</v>
      </c>
      <c r="F491" s="8">
        <v>1</v>
      </c>
      <c r="G491" s="8">
        <v>4</v>
      </c>
      <c r="H491" s="8">
        <v>4</v>
      </c>
      <c r="I491" s="8">
        <f t="shared" si="11"/>
        <v>4</v>
      </c>
      <c r="J491" s="8">
        <f t="shared" si="12"/>
        <v>4</v>
      </c>
      <c r="K491" s="7" t="s">
        <v>1159</v>
      </c>
      <c r="L491" s="8">
        <v>0.2</v>
      </c>
      <c r="M491" s="8">
        <f t="shared" si="13"/>
        <v>0.8</v>
      </c>
      <c r="N491" s="5" t="s">
        <v>1160</v>
      </c>
    </row>
    <row r="492" spans="1:28" ht="63.75" hidden="1">
      <c r="A492" s="5" t="s">
        <v>979</v>
      </c>
      <c r="B492" s="6" t="s">
        <v>1146</v>
      </c>
      <c r="C492" s="7" t="s">
        <v>213</v>
      </c>
      <c r="D492" s="5" t="s">
        <v>360</v>
      </c>
      <c r="E492" s="5" t="s">
        <v>1161</v>
      </c>
      <c r="F492" s="8">
        <v>2</v>
      </c>
      <c r="G492" s="8">
        <v>1</v>
      </c>
      <c r="H492" s="8">
        <v>4</v>
      </c>
      <c r="I492" s="8">
        <f t="shared" si="11"/>
        <v>2</v>
      </c>
      <c r="J492" s="8">
        <f t="shared" si="12"/>
        <v>4</v>
      </c>
      <c r="K492" s="7" t="s">
        <v>1162</v>
      </c>
      <c r="L492" s="8">
        <v>0.2</v>
      </c>
      <c r="M492" s="8">
        <f t="shared" si="13"/>
        <v>0.8</v>
      </c>
      <c r="N492" s="21"/>
    </row>
    <row r="493" spans="1:28" ht="102" hidden="1">
      <c r="A493" s="5" t="s">
        <v>979</v>
      </c>
      <c r="B493" s="6" t="s">
        <v>1163</v>
      </c>
      <c r="C493" s="7" t="s">
        <v>213</v>
      </c>
      <c r="D493" s="5" t="s">
        <v>214</v>
      </c>
      <c r="E493" s="5" t="s">
        <v>1164</v>
      </c>
      <c r="F493" s="8">
        <v>2</v>
      </c>
      <c r="G493" s="8">
        <v>4</v>
      </c>
      <c r="H493" s="8">
        <v>4</v>
      </c>
      <c r="I493" s="8">
        <f t="shared" si="11"/>
        <v>4</v>
      </c>
      <c r="J493" s="8">
        <f t="shared" si="12"/>
        <v>8</v>
      </c>
      <c r="K493" s="116" t="s">
        <v>1165</v>
      </c>
      <c r="L493" s="8">
        <v>0.5</v>
      </c>
      <c r="M493" s="8">
        <f t="shared" si="13"/>
        <v>4</v>
      </c>
      <c r="N493" s="5" t="s">
        <v>1166</v>
      </c>
    </row>
    <row r="494" spans="1:28" ht="38.25" hidden="1">
      <c r="A494" s="5" t="s">
        <v>979</v>
      </c>
      <c r="B494" s="6" t="s">
        <v>1163</v>
      </c>
      <c r="C494" s="7" t="s">
        <v>213</v>
      </c>
      <c r="D494" s="5" t="s">
        <v>214</v>
      </c>
      <c r="E494" s="113" t="s">
        <v>296</v>
      </c>
      <c r="F494" s="8">
        <v>1</v>
      </c>
      <c r="G494" s="8">
        <v>4</v>
      </c>
      <c r="H494" s="8">
        <v>3</v>
      </c>
      <c r="I494" s="8">
        <f t="shared" si="11"/>
        <v>4</v>
      </c>
      <c r="J494" s="8">
        <f t="shared" si="12"/>
        <v>4</v>
      </c>
      <c r="K494" s="113" t="s">
        <v>315</v>
      </c>
      <c r="L494" s="8">
        <v>0.05</v>
      </c>
      <c r="M494" s="8">
        <f t="shared" si="13"/>
        <v>0.2</v>
      </c>
      <c r="N494" s="114"/>
    </row>
    <row r="495" spans="1:28" ht="76.5" hidden="1">
      <c r="A495" s="5" t="s">
        <v>979</v>
      </c>
      <c r="B495" s="6" t="s">
        <v>1163</v>
      </c>
      <c r="C495" s="7" t="s">
        <v>213</v>
      </c>
      <c r="D495" s="5" t="s">
        <v>687</v>
      </c>
      <c r="E495" s="113" t="s">
        <v>1167</v>
      </c>
      <c r="F495" s="8">
        <v>1</v>
      </c>
      <c r="G495" s="8">
        <v>4</v>
      </c>
      <c r="H495" s="8">
        <v>4</v>
      </c>
      <c r="I495" s="8">
        <f t="shared" si="11"/>
        <v>4</v>
      </c>
      <c r="J495" s="8">
        <f t="shared" si="12"/>
        <v>4</v>
      </c>
      <c r="K495" s="5" t="s">
        <v>1168</v>
      </c>
      <c r="L495" s="8">
        <v>0.05</v>
      </c>
      <c r="M495" s="8">
        <f t="shared" si="13"/>
        <v>0.2</v>
      </c>
      <c r="N495" s="5" t="s">
        <v>1169</v>
      </c>
    </row>
    <row r="496" spans="1:28" ht="102" hidden="1">
      <c r="A496" s="5" t="s">
        <v>979</v>
      </c>
      <c r="B496" s="6" t="s">
        <v>1163</v>
      </c>
      <c r="C496" s="7" t="s">
        <v>213</v>
      </c>
      <c r="D496" s="5" t="s">
        <v>214</v>
      </c>
      <c r="E496" s="113" t="s">
        <v>1170</v>
      </c>
      <c r="F496" s="8">
        <v>2</v>
      </c>
      <c r="G496" s="8">
        <v>1</v>
      </c>
      <c r="H496" s="8">
        <v>4</v>
      </c>
      <c r="I496" s="8">
        <f t="shared" ref="I496:I750" si="14">IF(G496=1,IF(H496&lt;3,1,2),IF(G496=2,IF(H496&lt;3,2,3),IF(G496=3,IF(H496&lt;2,2,IF(H496&lt;4,3,4)),IF(G496=4,IF(H496&lt;2,3,4)," "))))</f>
        <v>2</v>
      </c>
      <c r="J496" s="8">
        <f t="shared" ref="J496:J750" si="15">IF(ISERROR(F496*I496),"",F496*I496)</f>
        <v>4</v>
      </c>
      <c r="K496" s="69" t="s">
        <v>1171</v>
      </c>
      <c r="L496" s="8">
        <v>0.2</v>
      </c>
      <c r="M496" s="8">
        <f t="shared" ref="M496:M750" si="16">IF(J496*L496=0,"",J496*L496)</f>
        <v>0.8</v>
      </c>
      <c r="N496" s="5" t="s">
        <v>1114</v>
      </c>
    </row>
    <row r="497" spans="1:14" ht="51" hidden="1">
      <c r="A497" s="5" t="s">
        <v>979</v>
      </c>
      <c r="B497" s="6" t="s">
        <v>1163</v>
      </c>
      <c r="C497" s="7" t="s">
        <v>213</v>
      </c>
      <c r="D497" s="5" t="s">
        <v>961</v>
      </c>
      <c r="E497" s="5" t="s">
        <v>1172</v>
      </c>
      <c r="F497" s="8">
        <v>1</v>
      </c>
      <c r="G497" s="8">
        <v>1</v>
      </c>
      <c r="H497" s="8">
        <v>1</v>
      </c>
      <c r="I497" s="93">
        <f t="shared" si="14"/>
        <v>1</v>
      </c>
      <c r="J497" s="94">
        <f t="shared" si="15"/>
        <v>1</v>
      </c>
      <c r="K497" s="116"/>
      <c r="L497" s="8">
        <v>0.5</v>
      </c>
      <c r="M497" s="94">
        <f t="shared" si="16"/>
        <v>0.5</v>
      </c>
      <c r="N497" s="7" t="s">
        <v>1173</v>
      </c>
    </row>
    <row r="498" spans="1:14" ht="127.5" hidden="1">
      <c r="A498" s="5" t="s">
        <v>979</v>
      </c>
      <c r="B498" s="6" t="s">
        <v>1163</v>
      </c>
      <c r="C498" s="5" t="s">
        <v>1174</v>
      </c>
      <c r="D498" s="5" t="s">
        <v>24</v>
      </c>
      <c r="E498" s="5" t="s">
        <v>1175</v>
      </c>
      <c r="F498" s="8">
        <v>4</v>
      </c>
      <c r="G498" s="8">
        <v>2</v>
      </c>
      <c r="H498" s="8">
        <v>2</v>
      </c>
      <c r="I498" s="8">
        <f t="shared" si="14"/>
        <v>2</v>
      </c>
      <c r="J498" s="8">
        <f t="shared" si="15"/>
        <v>8</v>
      </c>
      <c r="K498" s="5" t="s">
        <v>302</v>
      </c>
      <c r="L498" s="8">
        <v>0.2</v>
      </c>
      <c r="M498" s="8">
        <f t="shared" si="16"/>
        <v>1.6</v>
      </c>
      <c r="N498" s="21"/>
    </row>
    <row r="499" spans="1:14" ht="102" hidden="1">
      <c r="A499" s="5" t="s">
        <v>979</v>
      </c>
      <c r="B499" s="6" t="s">
        <v>1163</v>
      </c>
      <c r="C499" s="5" t="s">
        <v>1176</v>
      </c>
      <c r="D499" s="5" t="s">
        <v>528</v>
      </c>
      <c r="E499" s="5" t="s">
        <v>1177</v>
      </c>
      <c r="F499" s="8">
        <v>2</v>
      </c>
      <c r="G499" s="8">
        <v>2</v>
      </c>
      <c r="H499" s="8">
        <v>3</v>
      </c>
      <c r="I499" s="8">
        <f t="shared" si="14"/>
        <v>3</v>
      </c>
      <c r="J499" s="8">
        <f t="shared" si="15"/>
        <v>6</v>
      </c>
      <c r="K499" s="5" t="s">
        <v>1178</v>
      </c>
      <c r="L499" s="8">
        <v>0.5</v>
      </c>
      <c r="M499" s="8">
        <f t="shared" si="16"/>
        <v>3</v>
      </c>
      <c r="N499" s="21"/>
    </row>
    <row r="500" spans="1:14" ht="114.75" hidden="1">
      <c r="A500" s="5" t="s">
        <v>979</v>
      </c>
      <c r="B500" s="6" t="s">
        <v>1163</v>
      </c>
      <c r="C500" s="5" t="s">
        <v>1176</v>
      </c>
      <c r="D500" s="5" t="s">
        <v>528</v>
      </c>
      <c r="E500" s="5" t="s">
        <v>1179</v>
      </c>
      <c r="F500" s="8">
        <v>2</v>
      </c>
      <c r="G500" s="8">
        <v>4</v>
      </c>
      <c r="H500" s="8">
        <v>4</v>
      </c>
      <c r="I500" s="8">
        <f t="shared" si="14"/>
        <v>4</v>
      </c>
      <c r="J500" s="8">
        <f t="shared" si="15"/>
        <v>8</v>
      </c>
      <c r="K500" s="5" t="s">
        <v>1180</v>
      </c>
      <c r="L500" s="8">
        <v>0.05</v>
      </c>
      <c r="M500" s="8">
        <f t="shared" si="16"/>
        <v>0.4</v>
      </c>
      <c r="N500" s="113" t="s">
        <v>1181</v>
      </c>
    </row>
    <row r="501" spans="1:14" ht="102" hidden="1">
      <c r="A501" s="5" t="s">
        <v>1182</v>
      </c>
      <c r="B501" s="6" t="s">
        <v>1183</v>
      </c>
      <c r="C501" s="7" t="s">
        <v>213</v>
      </c>
      <c r="D501" s="5" t="s">
        <v>214</v>
      </c>
      <c r="E501" s="5" t="s">
        <v>1184</v>
      </c>
      <c r="F501" s="8">
        <v>2</v>
      </c>
      <c r="G501" s="8">
        <v>4</v>
      </c>
      <c r="H501" s="8">
        <v>4</v>
      </c>
      <c r="I501" s="8">
        <f t="shared" si="14"/>
        <v>4</v>
      </c>
      <c r="J501" s="8">
        <f t="shared" si="15"/>
        <v>8</v>
      </c>
      <c r="K501" s="116" t="s">
        <v>1185</v>
      </c>
      <c r="L501" s="8">
        <v>0.5</v>
      </c>
      <c r="M501" s="8">
        <f t="shared" si="16"/>
        <v>4</v>
      </c>
      <c r="N501" s="5" t="s">
        <v>1186</v>
      </c>
    </row>
    <row r="502" spans="1:14" ht="38.25" hidden="1">
      <c r="A502" s="5" t="s">
        <v>1182</v>
      </c>
      <c r="B502" s="6" t="s">
        <v>1183</v>
      </c>
      <c r="C502" s="7" t="s">
        <v>213</v>
      </c>
      <c r="D502" s="5" t="s">
        <v>214</v>
      </c>
      <c r="E502" s="113" t="s">
        <v>296</v>
      </c>
      <c r="F502" s="8">
        <v>2</v>
      </c>
      <c r="G502" s="8">
        <v>4</v>
      </c>
      <c r="H502" s="8">
        <v>3</v>
      </c>
      <c r="I502" s="8">
        <f t="shared" si="14"/>
        <v>4</v>
      </c>
      <c r="J502" s="8">
        <f t="shared" si="15"/>
        <v>8</v>
      </c>
      <c r="K502" s="5"/>
      <c r="L502" s="8">
        <v>1</v>
      </c>
      <c r="M502" s="8">
        <f t="shared" si="16"/>
        <v>8</v>
      </c>
      <c r="N502" s="5" t="s">
        <v>1187</v>
      </c>
    </row>
    <row r="503" spans="1:14" ht="102" hidden="1">
      <c r="A503" s="5" t="s">
        <v>1182</v>
      </c>
      <c r="B503" s="6" t="s">
        <v>1183</v>
      </c>
      <c r="C503" s="7" t="s">
        <v>213</v>
      </c>
      <c r="D503" s="5" t="s">
        <v>214</v>
      </c>
      <c r="E503" s="113" t="s">
        <v>1188</v>
      </c>
      <c r="F503" s="8">
        <v>2</v>
      </c>
      <c r="G503" s="8">
        <v>1</v>
      </c>
      <c r="H503" s="8">
        <v>4</v>
      </c>
      <c r="I503" s="8">
        <f t="shared" si="14"/>
        <v>2</v>
      </c>
      <c r="J503" s="8">
        <f t="shared" si="15"/>
        <v>4</v>
      </c>
      <c r="K503" s="69" t="s">
        <v>1189</v>
      </c>
      <c r="L503" s="8">
        <v>0.5</v>
      </c>
      <c r="M503" s="8">
        <f t="shared" si="16"/>
        <v>2</v>
      </c>
      <c r="N503" s="5" t="s">
        <v>1114</v>
      </c>
    </row>
    <row r="504" spans="1:14" ht="114.75" hidden="1">
      <c r="A504" s="5" t="s">
        <v>1182</v>
      </c>
      <c r="B504" s="6" t="s">
        <v>1183</v>
      </c>
      <c r="C504" s="5" t="s">
        <v>1190</v>
      </c>
      <c r="D504" s="5" t="s">
        <v>24</v>
      </c>
      <c r="E504" s="5" t="s">
        <v>1191</v>
      </c>
      <c r="F504" s="8">
        <v>4</v>
      </c>
      <c r="G504" s="8">
        <v>2</v>
      </c>
      <c r="H504" s="8">
        <v>2</v>
      </c>
      <c r="I504" s="8">
        <f t="shared" si="14"/>
        <v>2</v>
      </c>
      <c r="J504" s="8">
        <f t="shared" si="15"/>
        <v>8</v>
      </c>
      <c r="K504" s="5" t="s">
        <v>1192</v>
      </c>
      <c r="L504" s="8">
        <v>0.2</v>
      </c>
      <c r="M504" s="8">
        <f t="shared" si="16"/>
        <v>1.6</v>
      </c>
      <c r="N504" s="5" t="s">
        <v>1193</v>
      </c>
    </row>
    <row r="505" spans="1:14" ht="38.25" hidden="1">
      <c r="A505" s="5" t="s">
        <v>1182</v>
      </c>
      <c r="B505" s="6" t="s">
        <v>1183</v>
      </c>
      <c r="C505" s="5" t="s">
        <v>1194</v>
      </c>
      <c r="D505" s="5" t="s">
        <v>138</v>
      </c>
      <c r="E505" s="5" t="s">
        <v>1195</v>
      </c>
      <c r="F505" s="8">
        <v>2</v>
      </c>
      <c r="G505" s="8">
        <v>1</v>
      </c>
      <c r="H505" s="8">
        <v>3</v>
      </c>
      <c r="I505" s="8">
        <f t="shared" si="14"/>
        <v>2</v>
      </c>
      <c r="J505" s="8">
        <f t="shared" si="15"/>
        <v>4</v>
      </c>
      <c r="K505" s="5" t="s">
        <v>1196</v>
      </c>
      <c r="L505" s="8">
        <v>0.5</v>
      </c>
      <c r="M505" s="8">
        <f t="shared" si="16"/>
        <v>2</v>
      </c>
      <c r="N505" s="5" t="s">
        <v>1197</v>
      </c>
    </row>
    <row r="506" spans="1:14" ht="51" hidden="1">
      <c r="A506" s="5" t="s">
        <v>1182</v>
      </c>
      <c r="B506" s="6" t="s">
        <v>1183</v>
      </c>
      <c r="C506" s="7" t="s">
        <v>1198</v>
      </c>
      <c r="D506" s="5" t="s">
        <v>327</v>
      </c>
      <c r="E506" s="5" t="s">
        <v>1199</v>
      </c>
      <c r="F506" s="8">
        <v>2</v>
      </c>
      <c r="G506" s="8">
        <v>2</v>
      </c>
      <c r="H506" s="8">
        <v>1</v>
      </c>
      <c r="I506" s="8">
        <f t="shared" si="14"/>
        <v>2</v>
      </c>
      <c r="J506" s="8">
        <f t="shared" si="15"/>
        <v>4</v>
      </c>
      <c r="K506" s="5" t="s">
        <v>1200</v>
      </c>
      <c r="L506" s="8">
        <v>0.05</v>
      </c>
      <c r="M506" s="8">
        <f t="shared" si="16"/>
        <v>0.2</v>
      </c>
      <c r="N506" s="114" t="s">
        <v>1201</v>
      </c>
    </row>
    <row r="507" spans="1:14" ht="51" hidden="1">
      <c r="A507" s="5" t="s">
        <v>1182</v>
      </c>
      <c r="B507" s="6" t="s">
        <v>1183</v>
      </c>
      <c r="C507" s="7" t="s">
        <v>953</v>
      </c>
      <c r="D507" s="5" t="s">
        <v>316</v>
      </c>
      <c r="E507" s="113" t="s">
        <v>1202</v>
      </c>
      <c r="F507" s="8">
        <v>2</v>
      </c>
      <c r="G507" s="8">
        <v>1</v>
      </c>
      <c r="H507" s="8">
        <v>4</v>
      </c>
      <c r="I507" s="8">
        <f t="shared" si="14"/>
        <v>2</v>
      </c>
      <c r="J507" s="8">
        <f t="shared" si="15"/>
        <v>4</v>
      </c>
      <c r="K507" s="7" t="s">
        <v>1203</v>
      </c>
      <c r="L507" s="8">
        <v>0.2</v>
      </c>
      <c r="M507" s="8">
        <f t="shared" si="16"/>
        <v>0.8</v>
      </c>
      <c r="N507" s="21"/>
    </row>
    <row r="508" spans="1:14" ht="76.5" hidden="1">
      <c r="A508" s="5" t="s">
        <v>1182</v>
      </c>
      <c r="B508" s="6" t="s">
        <v>1204</v>
      </c>
      <c r="C508" s="7" t="s">
        <v>213</v>
      </c>
      <c r="D508" s="5" t="s">
        <v>214</v>
      </c>
      <c r="E508" s="5" t="s">
        <v>1205</v>
      </c>
      <c r="F508" s="8">
        <v>2</v>
      </c>
      <c r="G508" s="8">
        <v>4</v>
      </c>
      <c r="H508" s="8">
        <v>4</v>
      </c>
      <c r="I508" s="8">
        <f t="shared" si="14"/>
        <v>4</v>
      </c>
      <c r="J508" s="8">
        <f t="shared" si="15"/>
        <v>8</v>
      </c>
      <c r="K508" s="116" t="s">
        <v>1206</v>
      </c>
      <c r="L508" s="8">
        <v>0.5</v>
      </c>
      <c r="M508" s="8">
        <f t="shared" si="16"/>
        <v>4</v>
      </c>
      <c r="N508" s="5" t="s">
        <v>1207</v>
      </c>
    </row>
    <row r="509" spans="1:14" ht="38.25" hidden="1">
      <c r="A509" s="5" t="s">
        <v>1182</v>
      </c>
      <c r="B509" s="6" t="s">
        <v>1204</v>
      </c>
      <c r="C509" s="7" t="s">
        <v>213</v>
      </c>
      <c r="D509" s="5" t="s">
        <v>214</v>
      </c>
      <c r="E509" s="113" t="s">
        <v>296</v>
      </c>
      <c r="F509" s="8">
        <v>2</v>
      </c>
      <c r="G509" s="8">
        <v>4</v>
      </c>
      <c r="H509" s="8">
        <v>3</v>
      </c>
      <c r="I509" s="8">
        <f t="shared" si="14"/>
        <v>4</v>
      </c>
      <c r="J509" s="8">
        <f t="shared" si="15"/>
        <v>8</v>
      </c>
      <c r="K509" s="5"/>
      <c r="L509" s="8">
        <v>1</v>
      </c>
      <c r="M509" s="8">
        <f t="shared" si="16"/>
        <v>8</v>
      </c>
      <c r="N509" s="5" t="s">
        <v>1187</v>
      </c>
    </row>
    <row r="510" spans="1:14" ht="76.5" hidden="1">
      <c r="A510" s="5" t="s">
        <v>1182</v>
      </c>
      <c r="B510" s="6" t="s">
        <v>1204</v>
      </c>
      <c r="C510" s="7" t="s">
        <v>213</v>
      </c>
      <c r="D510" s="5" t="s">
        <v>214</v>
      </c>
      <c r="E510" s="113" t="s">
        <v>1208</v>
      </c>
      <c r="F510" s="8">
        <v>2</v>
      </c>
      <c r="G510" s="8">
        <v>1</v>
      </c>
      <c r="H510" s="8">
        <v>4</v>
      </c>
      <c r="I510" s="8">
        <f t="shared" si="14"/>
        <v>2</v>
      </c>
      <c r="J510" s="8">
        <f t="shared" si="15"/>
        <v>4</v>
      </c>
      <c r="K510" s="69" t="s">
        <v>1209</v>
      </c>
      <c r="L510" s="8">
        <v>0.5</v>
      </c>
      <c r="M510" s="8">
        <f t="shared" si="16"/>
        <v>2</v>
      </c>
      <c r="N510" s="5" t="s">
        <v>1210</v>
      </c>
    </row>
    <row r="511" spans="1:14" ht="114.75" hidden="1">
      <c r="A511" s="5" t="s">
        <v>1182</v>
      </c>
      <c r="B511" s="6" t="s">
        <v>1204</v>
      </c>
      <c r="C511" s="5" t="s">
        <v>1211</v>
      </c>
      <c r="D511" s="5" t="s">
        <v>24</v>
      </c>
      <c r="E511" s="5" t="s">
        <v>1212</v>
      </c>
      <c r="F511" s="8">
        <v>4</v>
      </c>
      <c r="G511" s="8">
        <v>2</v>
      </c>
      <c r="H511" s="8">
        <v>2</v>
      </c>
      <c r="I511" s="8">
        <f t="shared" si="14"/>
        <v>2</v>
      </c>
      <c r="J511" s="8">
        <f t="shared" si="15"/>
        <v>8</v>
      </c>
      <c r="K511" s="5" t="s">
        <v>1192</v>
      </c>
      <c r="L511" s="8">
        <v>0.2</v>
      </c>
      <c r="M511" s="8">
        <f t="shared" si="16"/>
        <v>1.6</v>
      </c>
      <c r="N511" s="5" t="s">
        <v>1193</v>
      </c>
    </row>
    <row r="512" spans="1:14" ht="51" hidden="1">
      <c r="A512" s="5" t="s">
        <v>1182</v>
      </c>
      <c r="B512" s="6" t="s">
        <v>1204</v>
      </c>
      <c r="C512" s="5" t="s">
        <v>1213</v>
      </c>
      <c r="D512" s="5" t="s">
        <v>327</v>
      </c>
      <c r="E512" s="5" t="s">
        <v>1199</v>
      </c>
      <c r="F512" s="8">
        <v>2</v>
      </c>
      <c r="G512" s="8">
        <v>2</v>
      </c>
      <c r="H512" s="8">
        <v>1</v>
      </c>
      <c r="I512" s="8">
        <f t="shared" si="14"/>
        <v>2</v>
      </c>
      <c r="J512" s="8">
        <f t="shared" si="15"/>
        <v>4</v>
      </c>
      <c r="K512" s="5" t="s">
        <v>1200</v>
      </c>
      <c r="L512" s="8">
        <v>0.05</v>
      </c>
      <c r="M512" s="8">
        <f t="shared" si="16"/>
        <v>0.2</v>
      </c>
      <c r="N512" s="114" t="s">
        <v>1214</v>
      </c>
    </row>
    <row r="513" spans="1:14" ht="63.75" hidden="1">
      <c r="A513" s="5" t="s">
        <v>1182</v>
      </c>
      <c r="B513" s="6" t="s">
        <v>1215</v>
      </c>
      <c r="C513" s="7" t="s">
        <v>213</v>
      </c>
      <c r="D513" s="5" t="s">
        <v>214</v>
      </c>
      <c r="E513" s="5" t="s">
        <v>1216</v>
      </c>
      <c r="F513" s="8">
        <v>2</v>
      </c>
      <c r="G513" s="8">
        <v>4</v>
      </c>
      <c r="H513" s="8">
        <v>4</v>
      </c>
      <c r="I513" s="8">
        <f t="shared" si="14"/>
        <v>4</v>
      </c>
      <c r="J513" s="8">
        <f t="shared" si="15"/>
        <v>8</v>
      </c>
      <c r="K513" s="116" t="s">
        <v>1217</v>
      </c>
      <c r="L513" s="8">
        <v>0.5</v>
      </c>
      <c r="M513" s="8">
        <f t="shared" si="16"/>
        <v>4</v>
      </c>
      <c r="N513" s="5" t="s">
        <v>1218</v>
      </c>
    </row>
    <row r="514" spans="1:14" ht="51" hidden="1">
      <c r="A514" s="5" t="s">
        <v>1182</v>
      </c>
      <c r="B514" s="6" t="s">
        <v>1215</v>
      </c>
      <c r="C514" s="7" t="s">
        <v>213</v>
      </c>
      <c r="D514" s="5" t="s">
        <v>214</v>
      </c>
      <c r="E514" s="113" t="s">
        <v>1219</v>
      </c>
      <c r="F514" s="8">
        <v>2</v>
      </c>
      <c r="G514" s="8">
        <v>4</v>
      </c>
      <c r="H514" s="8">
        <v>3</v>
      </c>
      <c r="I514" s="8">
        <f t="shared" si="14"/>
        <v>4</v>
      </c>
      <c r="J514" s="8">
        <f t="shared" si="15"/>
        <v>8</v>
      </c>
      <c r="K514" s="5"/>
      <c r="L514" s="8">
        <v>1</v>
      </c>
      <c r="M514" s="8">
        <f t="shared" si="16"/>
        <v>8</v>
      </c>
      <c r="N514" s="5" t="s">
        <v>1187</v>
      </c>
    </row>
    <row r="515" spans="1:14" ht="102" hidden="1">
      <c r="A515" s="5" t="s">
        <v>1182</v>
      </c>
      <c r="B515" s="6" t="s">
        <v>1215</v>
      </c>
      <c r="C515" s="7" t="s">
        <v>213</v>
      </c>
      <c r="D515" s="5" t="s">
        <v>214</v>
      </c>
      <c r="E515" s="113" t="s">
        <v>1220</v>
      </c>
      <c r="F515" s="8">
        <v>2</v>
      </c>
      <c r="G515" s="8">
        <v>1</v>
      </c>
      <c r="H515" s="8">
        <v>4</v>
      </c>
      <c r="I515" s="8">
        <f t="shared" si="14"/>
        <v>2</v>
      </c>
      <c r="J515" s="8">
        <f t="shared" si="15"/>
        <v>4</v>
      </c>
      <c r="K515" s="69" t="s">
        <v>1221</v>
      </c>
      <c r="L515" s="8">
        <v>0.2</v>
      </c>
      <c r="M515" s="8">
        <f t="shared" si="16"/>
        <v>0.8</v>
      </c>
      <c r="N515" s="5" t="s">
        <v>1114</v>
      </c>
    </row>
    <row r="516" spans="1:14" ht="39" hidden="1" customHeight="1">
      <c r="A516" s="5" t="s">
        <v>1182</v>
      </c>
      <c r="B516" s="6" t="s">
        <v>1215</v>
      </c>
      <c r="C516" s="7" t="s">
        <v>213</v>
      </c>
      <c r="D516" s="5" t="s">
        <v>961</v>
      </c>
      <c r="E516" s="5" t="s">
        <v>1222</v>
      </c>
      <c r="F516" s="8">
        <v>1</v>
      </c>
      <c r="G516" s="8">
        <v>1</v>
      </c>
      <c r="H516" s="8">
        <v>1</v>
      </c>
      <c r="I516" s="8">
        <f t="shared" si="14"/>
        <v>1</v>
      </c>
      <c r="J516" s="8">
        <f t="shared" si="15"/>
        <v>1</v>
      </c>
      <c r="K516" s="5"/>
      <c r="L516" s="8">
        <v>0.5</v>
      </c>
      <c r="M516" s="8">
        <f t="shared" si="16"/>
        <v>0.5</v>
      </c>
      <c r="N516" s="5"/>
    </row>
    <row r="517" spans="1:14" ht="94.5" hidden="1" customHeight="1">
      <c r="A517" s="5" t="s">
        <v>1182</v>
      </c>
      <c r="B517" s="6" t="s">
        <v>1215</v>
      </c>
      <c r="C517" s="5" t="s">
        <v>1223</v>
      </c>
      <c r="D517" s="5" t="s">
        <v>24</v>
      </c>
      <c r="E517" s="5" t="s">
        <v>1224</v>
      </c>
      <c r="F517" s="8">
        <v>4</v>
      </c>
      <c r="G517" s="8">
        <v>2</v>
      </c>
      <c r="H517" s="8">
        <v>2</v>
      </c>
      <c r="I517" s="8">
        <f t="shared" si="14"/>
        <v>2</v>
      </c>
      <c r="J517" s="8">
        <f t="shared" si="15"/>
        <v>8</v>
      </c>
      <c r="K517" s="5" t="s">
        <v>1192</v>
      </c>
      <c r="L517" s="8">
        <v>0.2</v>
      </c>
      <c r="M517" s="8">
        <f t="shared" si="16"/>
        <v>1.6</v>
      </c>
      <c r="N517" s="5" t="s">
        <v>1193</v>
      </c>
    </row>
    <row r="518" spans="1:14" ht="63.75" hidden="1">
      <c r="A518" s="5" t="s">
        <v>1182</v>
      </c>
      <c r="B518" s="6" t="s">
        <v>1215</v>
      </c>
      <c r="C518" s="5" t="s">
        <v>1194</v>
      </c>
      <c r="D518" s="5" t="s">
        <v>138</v>
      </c>
      <c r="E518" s="5" t="s">
        <v>1225</v>
      </c>
      <c r="F518" s="8">
        <v>2</v>
      </c>
      <c r="G518" s="8">
        <v>1</v>
      </c>
      <c r="H518" s="8">
        <v>3</v>
      </c>
      <c r="I518" s="8">
        <f t="shared" si="14"/>
        <v>2</v>
      </c>
      <c r="J518" s="8">
        <f t="shared" si="15"/>
        <v>4</v>
      </c>
      <c r="K518" s="5" t="s">
        <v>1226</v>
      </c>
      <c r="L518" s="8">
        <v>0.5</v>
      </c>
      <c r="M518" s="8">
        <f t="shared" si="16"/>
        <v>2</v>
      </c>
      <c r="N518" s="5" t="s">
        <v>1227</v>
      </c>
    </row>
    <row r="519" spans="1:14" ht="63.75" hidden="1">
      <c r="A519" s="5" t="s">
        <v>1182</v>
      </c>
      <c r="B519" s="6" t="s">
        <v>1215</v>
      </c>
      <c r="C519" s="5" t="s">
        <v>1194</v>
      </c>
      <c r="D519" s="5" t="s">
        <v>403</v>
      </c>
      <c r="E519" s="5" t="s">
        <v>1228</v>
      </c>
      <c r="F519" s="8">
        <v>2</v>
      </c>
      <c r="G519" s="8">
        <v>1</v>
      </c>
      <c r="H519" s="8">
        <v>3</v>
      </c>
      <c r="I519" s="8">
        <f t="shared" si="14"/>
        <v>2</v>
      </c>
      <c r="J519" s="8">
        <f t="shared" si="15"/>
        <v>4</v>
      </c>
      <c r="K519" s="5" t="s">
        <v>1229</v>
      </c>
      <c r="L519" s="8">
        <v>0.5</v>
      </c>
      <c r="M519" s="8">
        <f t="shared" si="16"/>
        <v>2</v>
      </c>
      <c r="N519" s="5" t="s">
        <v>1230</v>
      </c>
    </row>
    <row r="520" spans="1:14" ht="51" hidden="1">
      <c r="A520" s="5" t="s">
        <v>1182</v>
      </c>
      <c r="B520" s="6" t="s">
        <v>1215</v>
      </c>
      <c r="C520" s="5" t="s">
        <v>1194</v>
      </c>
      <c r="D520" s="5" t="s">
        <v>98</v>
      </c>
      <c r="E520" s="5" t="s">
        <v>1231</v>
      </c>
      <c r="F520" s="8">
        <v>2</v>
      </c>
      <c r="G520" s="8">
        <v>1</v>
      </c>
      <c r="H520" s="8">
        <v>3</v>
      </c>
      <c r="I520" s="8">
        <f t="shared" si="14"/>
        <v>2</v>
      </c>
      <c r="J520" s="8">
        <f t="shared" si="15"/>
        <v>4</v>
      </c>
      <c r="K520" s="5" t="s">
        <v>1232</v>
      </c>
      <c r="L520" s="8">
        <v>0.2</v>
      </c>
      <c r="M520" s="8">
        <f t="shared" si="16"/>
        <v>0.8</v>
      </c>
      <c r="N520" s="5" t="s">
        <v>1233</v>
      </c>
    </row>
    <row r="521" spans="1:14" ht="51" hidden="1">
      <c r="A521" s="5" t="s">
        <v>1182</v>
      </c>
      <c r="B521" s="6" t="s">
        <v>1215</v>
      </c>
      <c r="C521" s="5" t="s">
        <v>1194</v>
      </c>
      <c r="D521" s="5" t="s">
        <v>98</v>
      </c>
      <c r="E521" s="5" t="s">
        <v>1234</v>
      </c>
      <c r="F521" s="8">
        <v>2</v>
      </c>
      <c r="G521" s="8">
        <v>1</v>
      </c>
      <c r="H521" s="8">
        <v>3</v>
      </c>
      <c r="I521" s="8">
        <f t="shared" si="14"/>
        <v>2</v>
      </c>
      <c r="J521" s="8">
        <f t="shared" si="15"/>
        <v>4</v>
      </c>
      <c r="K521" s="5" t="s">
        <v>1235</v>
      </c>
      <c r="L521" s="8">
        <v>1</v>
      </c>
      <c r="M521" s="8">
        <f t="shared" si="16"/>
        <v>4</v>
      </c>
      <c r="N521" s="114" t="s">
        <v>1236</v>
      </c>
    </row>
    <row r="522" spans="1:14" ht="63.75" hidden="1">
      <c r="A522" s="5" t="s">
        <v>1182</v>
      </c>
      <c r="B522" s="6" t="s">
        <v>1215</v>
      </c>
      <c r="C522" s="5" t="s">
        <v>1194</v>
      </c>
      <c r="D522" s="5" t="s">
        <v>261</v>
      </c>
      <c r="E522" s="5" t="s">
        <v>1237</v>
      </c>
      <c r="F522" s="8">
        <v>2</v>
      </c>
      <c r="G522" s="8">
        <v>1</v>
      </c>
      <c r="H522" s="8">
        <v>3</v>
      </c>
      <c r="I522" s="8">
        <f t="shared" si="14"/>
        <v>2</v>
      </c>
      <c r="J522" s="8">
        <f t="shared" si="15"/>
        <v>4</v>
      </c>
      <c r="K522" s="5"/>
      <c r="L522" s="8">
        <v>1</v>
      </c>
      <c r="M522" s="8">
        <f t="shared" si="16"/>
        <v>4</v>
      </c>
      <c r="N522" s="113" t="s">
        <v>1238</v>
      </c>
    </row>
    <row r="523" spans="1:14" ht="51" hidden="1">
      <c r="A523" s="5" t="s">
        <v>1182</v>
      </c>
      <c r="B523" s="6" t="s">
        <v>1215</v>
      </c>
      <c r="C523" s="5" t="s">
        <v>1239</v>
      </c>
      <c r="D523" s="5" t="s">
        <v>327</v>
      </c>
      <c r="E523" s="5" t="s">
        <v>1240</v>
      </c>
      <c r="F523" s="8">
        <v>2</v>
      </c>
      <c r="G523" s="8">
        <v>1</v>
      </c>
      <c r="H523" s="8">
        <v>1</v>
      </c>
      <c r="I523" s="8">
        <f t="shared" si="14"/>
        <v>1</v>
      </c>
      <c r="J523" s="8">
        <f t="shared" si="15"/>
        <v>2</v>
      </c>
      <c r="K523" s="5" t="s">
        <v>1200</v>
      </c>
      <c r="L523" s="8">
        <v>0.05</v>
      </c>
      <c r="M523" s="8">
        <f t="shared" si="16"/>
        <v>0.1</v>
      </c>
      <c r="N523" s="114" t="s">
        <v>1214</v>
      </c>
    </row>
    <row r="524" spans="1:14" ht="51" hidden="1">
      <c r="A524" s="5" t="s">
        <v>1182</v>
      </c>
      <c r="B524" s="6" t="s">
        <v>1215</v>
      </c>
      <c r="C524" s="5" t="s">
        <v>1241</v>
      </c>
      <c r="D524" s="5" t="s">
        <v>24</v>
      </c>
      <c r="E524" s="7" t="s">
        <v>1242</v>
      </c>
      <c r="F524" s="8">
        <v>2</v>
      </c>
      <c r="G524" s="8">
        <v>1</v>
      </c>
      <c r="H524" s="8">
        <v>3</v>
      </c>
      <c r="I524" s="8">
        <f t="shared" si="14"/>
        <v>2</v>
      </c>
      <c r="J524" s="8">
        <f t="shared" si="15"/>
        <v>4</v>
      </c>
      <c r="K524" s="7" t="s">
        <v>1243</v>
      </c>
      <c r="L524" s="8">
        <v>0.5</v>
      </c>
      <c r="M524" s="8">
        <f t="shared" si="16"/>
        <v>2</v>
      </c>
      <c r="N524" s="5" t="s">
        <v>1244</v>
      </c>
    </row>
    <row r="525" spans="1:14" ht="83.25" hidden="1" customHeight="1">
      <c r="A525" s="5" t="s">
        <v>1182</v>
      </c>
      <c r="B525" s="6" t="s">
        <v>1245</v>
      </c>
      <c r="C525" s="7" t="s">
        <v>213</v>
      </c>
      <c r="D525" s="5" t="s">
        <v>214</v>
      </c>
      <c r="E525" s="5" t="s">
        <v>1246</v>
      </c>
      <c r="F525" s="8">
        <v>2</v>
      </c>
      <c r="G525" s="8">
        <v>4</v>
      </c>
      <c r="H525" s="8">
        <v>4</v>
      </c>
      <c r="I525" s="8">
        <f t="shared" si="14"/>
        <v>4</v>
      </c>
      <c r="J525" s="8">
        <f t="shared" si="15"/>
        <v>8</v>
      </c>
      <c r="K525" s="116" t="s">
        <v>1247</v>
      </c>
      <c r="L525" s="8">
        <v>0.5</v>
      </c>
      <c r="M525" s="8">
        <f t="shared" si="16"/>
        <v>4</v>
      </c>
      <c r="N525" s="5" t="s">
        <v>1248</v>
      </c>
    </row>
    <row r="526" spans="1:14" ht="38.25" hidden="1">
      <c r="A526" s="5" t="s">
        <v>1182</v>
      </c>
      <c r="B526" s="6" t="s">
        <v>1245</v>
      </c>
      <c r="C526" s="7" t="s">
        <v>213</v>
      </c>
      <c r="D526" s="5" t="s">
        <v>214</v>
      </c>
      <c r="E526" s="113" t="s">
        <v>1249</v>
      </c>
      <c r="F526" s="8">
        <v>2</v>
      </c>
      <c r="G526" s="8">
        <v>4</v>
      </c>
      <c r="H526" s="8">
        <v>3</v>
      </c>
      <c r="I526" s="8">
        <f t="shared" si="14"/>
        <v>4</v>
      </c>
      <c r="J526" s="8">
        <f t="shared" si="15"/>
        <v>8</v>
      </c>
      <c r="K526" s="5" t="s">
        <v>221</v>
      </c>
      <c r="L526" s="8">
        <v>0.05</v>
      </c>
      <c r="M526" s="8">
        <f t="shared" si="16"/>
        <v>0.4</v>
      </c>
      <c r="N526" s="7"/>
    </row>
    <row r="527" spans="1:14" ht="66" hidden="1" customHeight="1">
      <c r="A527" s="5" t="s">
        <v>1182</v>
      </c>
      <c r="B527" s="6" t="s">
        <v>1245</v>
      </c>
      <c r="C527" s="7" t="s">
        <v>213</v>
      </c>
      <c r="D527" s="5" t="s">
        <v>214</v>
      </c>
      <c r="E527" s="113" t="s">
        <v>1250</v>
      </c>
      <c r="F527" s="8">
        <v>2</v>
      </c>
      <c r="G527" s="8">
        <v>1</v>
      </c>
      <c r="H527" s="8">
        <v>4</v>
      </c>
      <c r="I527" s="8">
        <f t="shared" si="14"/>
        <v>2</v>
      </c>
      <c r="J527" s="8">
        <f t="shared" si="15"/>
        <v>4</v>
      </c>
      <c r="K527" s="69" t="s">
        <v>1251</v>
      </c>
      <c r="L527" s="8">
        <v>0.05</v>
      </c>
      <c r="M527" s="8">
        <f t="shared" si="16"/>
        <v>0.2</v>
      </c>
      <c r="N527" s="5" t="s">
        <v>1252</v>
      </c>
    </row>
    <row r="528" spans="1:14" ht="93.75" hidden="1" customHeight="1">
      <c r="A528" s="5" t="s">
        <v>1182</v>
      </c>
      <c r="B528" s="6" t="s">
        <v>1245</v>
      </c>
      <c r="C528" s="5" t="s">
        <v>1211</v>
      </c>
      <c r="D528" s="5" t="s">
        <v>24</v>
      </c>
      <c r="E528" s="113" t="s">
        <v>1253</v>
      </c>
      <c r="F528" s="8">
        <v>4</v>
      </c>
      <c r="G528" s="8">
        <v>1</v>
      </c>
      <c r="H528" s="8">
        <v>2</v>
      </c>
      <c r="I528" s="8">
        <f t="shared" si="14"/>
        <v>1</v>
      </c>
      <c r="J528" s="8">
        <f t="shared" si="15"/>
        <v>4</v>
      </c>
      <c r="K528" s="5" t="s">
        <v>1192</v>
      </c>
      <c r="L528" s="8">
        <v>0.2</v>
      </c>
      <c r="M528" s="8">
        <f t="shared" si="16"/>
        <v>0.8</v>
      </c>
      <c r="N528" s="5" t="s">
        <v>1254</v>
      </c>
    </row>
    <row r="529" spans="1:14" ht="51" hidden="1">
      <c r="A529" s="5" t="s">
        <v>1182</v>
      </c>
      <c r="B529" s="6" t="s">
        <v>1245</v>
      </c>
      <c r="C529" s="7" t="s">
        <v>1198</v>
      </c>
      <c r="D529" s="5" t="s">
        <v>327</v>
      </c>
      <c r="E529" s="113" t="s">
        <v>1255</v>
      </c>
      <c r="F529" s="8">
        <v>2</v>
      </c>
      <c r="G529" s="8">
        <v>1</v>
      </c>
      <c r="H529" s="8">
        <v>1</v>
      </c>
      <c r="I529" s="8">
        <f t="shared" si="14"/>
        <v>1</v>
      </c>
      <c r="J529" s="8">
        <f t="shared" si="15"/>
        <v>2</v>
      </c>
      <c r="K529" s="5" t="s">
        <v>1200</v>
      </c>
      <c r="L529" s="8">
        <v>0.05</v>
      </c>
      <c r="M529" s="8">
        <f t="shared" si="16"/>
        <v>0.1</v>
      </c>
      <c r="N529" s="114"/>
    </row>
    <row r="530" spans="1:14" ht="51" hidden="1">
      <c r="A530" s="5" t="s">
        <v>1182</v>
      </c>
      <c r="B530" s="6" t="s">
        <v>1245</v>
      </c>
      <c r="C530" s="5" t="s">
        <v>1256</v>
      </c>
      <c r="D530" s="5" t="s">
        <v>360</v>
      </c>
      <c r="E530" s="113" t="s">
        <v>1257</v>
      </c>
      <c r="F530" s="8">
        <v>1</v>
      </c>
      <c r="G530" s="8">
        <v>1</v>
      </c>
      <c r="H530" s="8">
        <v>1</v>
      </c>
      <c r="I530" s="8">
        <f t="shared" si="14"/>
        <v>1</v>
      </c>
      <c r="J530" s="8">
        <f t="shared" si="15"/>
        <v>1</v>
      </c>
      <c r="K530" s="114" t="s">
        <v>1258</v>
      </c>
      <c r="L530" s="8">
        <v>0.05</v>
      </c>
      <c r="M530" s="8">
        <f t="shared" si="16"/>
        <v>0.05</v>
      </c>
      <c r="N530" s="21"/>
    </row>
    <row r="531" spans="1:14" ht="76.5" hidden="1">
      <c r="A531" s="5" t="s">
        <v>1182</v>
      </c>
      <c r="B531" s="6" t="s">
        <v>1259</v>
      </c>
      <c r="C531" s="7" t="s">
        <v>213</v>
      </c>
      <c r="D531" s="5" t="s">
        <v>214</v>
      </c>
      <c r="E531" s="5" t="s">
        <v>1260</v>
      </c>
      <c r="F531" s="8">
        <v>2</v>
      </c>
      <c r="G531" s="8">
        <v>4</v>
      </c>
      <c r="H531" s="8">
        <v>4</v>
      </c>
      <c r="I531" s="8">
        <f t="shared" si="14"/>
        <v>4</v>
      </c>
      <c r="J531" s="8">
        <f t="shared" si="15"/>
        <v>8</v>
      </c>
      <c r="K531" s="116" t="s">
        <v>1261</v>
      </c>
      <c r="L531" s="8">
        <v>0.5</v>
      </c>
      <c r="M531" s="8">
        <f t="shared" si="16"/>
        <v>4</v>
      </c>
      <c r="N531" s="5" t="s">
        <v>1262</v>
      </c>
    </row>
    <row r="532" spans="1:14" ht="63.75" hidden="1">
      <c r="A532" s="5" t="s">
        <v>1182</v>
      </c>
      <c r="B532" s="6" t="s">
        <v>1259</v>
      </c>
      <c r="C532" s="7" t="s">
        <v>213</v>
      </c>
      <c r="D532" s="5" t="s">
        <v>214</v>
      </c>
      <c r="E532" s="113" t="s">
        <v>296</v>
      </c>
      <c r="F532" s="8">
        <v>2</v>
      </c>
      <c r="G532" s="8">
        <v>4</v>
      </c>
      <c r="H532" s="8">
        <v>2</v>
      </c>
      <c r="I532" s="8">
        <f t="shared" si="14"/>
        <v>4</v>
      </c>
      <c r="J532" s="8">
        <f t="shared" si="15"/>
        <v>8</v>
      </c>
      <c r="K532" s="5"/>
      <c r="L532" s="8">
        <v>1</v>
      </c>
      <c r="M532" s="8">
        <f t="shared" si="16"/>
        <v>8</v>
      </c>
      <c r="N532" s="5" t="s">
        <v>1187</v>
      </c>
    </row>
    <row r="533" spans="1:14" ht="94.5" hidden="1" customHeight="1">
      <c r="A533" s="5" t="s">
        <v>1182</v>
      </c>
      <c r="B533" s="6" t="s">
        <v>1259</v>
      </c>
      <c r="C533" s="5" t="s">
        <v>1263</v>
      </c>
      <c r="D533" s="5" t="s">
        <v>24</v>
      </c>
      <c r="E533" s="5" t="s">
        <v>1264</v>
      </c>
      <c r="F533" s="8">
        <v>4</v>
      </c>
      <c r="G533" s="8">
        <v>2</v>
      </c>
      <c r="H533" s="8">
        <v>2</v>
      </c>
      <c r="I533" s="8">
        <f t="shared" si="14"/>
        <v>2</v>
      </c>
      <c r="J533" s="8">
        <f t="shared" si="15"/>
        <v>8</v>
      </c>
      <c r="K533" s="5" t="s">
        <v>1265</v>
      </c>
      <c r="L533" s="8">
        <v>0.2</v>
      </c>
      <c r="M533" s="8">
        <f t="shared" si="16"/>
        <v>1.6</v>
      </c>
      <c r="N533" s="5"/>
    </row>
    <row r="534" spans="1:14" ht="63.75" hidden="1">
      <c r="A534" s="5" t="s">
        <v>1182</v>
      </c>
      <c r="B534" s="6" t="s">
        <v>1259</v>
      </c>
      <c r="C534" s="5" t="s">
        <v>1266</v>
      </c>
      <c r="D534" s="5" t="s">
        <v>327</v>
      </c>
      <c r="E534" s="5" t="s">
        <v>1240</v>
      </c>
      <c r="F534" s="8">
        <v>2</v>
      </c>
      <c r="G534" s="8">
        <v>1</v>
      </c>
      <c r="H534" s="8">
        <v>1</v>
      </c>
      <c r="I534" s="8">
        <f t="shared" si="14"/>
        <v>1</v>
      </c>
      <c r="J534" s="8">
        <f t="shared" si="15"/>
        <v>2</v>
      </c>
      <c r="K534" s="5" t="s">
        <v>1200</v>
      </c>
      <c r="L534" s="8">
        <v>0.05</v>
      </c>
      <c r="M534" s="8">
        <f t="shared" si="16"/>
        <v>0.1</v>
      </c>
      <c r="N534" s="114"/>
    </row>
    <row r="535" spans="1:14" ht="89.25" hidden="1">
      <c r="A535" s="5" t="s">
        <v>1182</v>
      </c>
      <c r="B535" s="6" t="s">
        <v>1267</v>
      </c>
      <c r="C535" s="7" t="s">
        <v>213</v>
      </c>
      <c r="D535" s="5" t="s">
        <v>214</v>
      </c>
      <c r="E535" s="5" t="s">
        <v>1268</v>
      </c>
      <c r="F535" s="8">
        <v>2</v>
      </c>
      <c r="G535" s="8">
        <v>4</v>
      </c>
      <c r="H535" s="8">
        <v>4</v>
      </c>
      <c r="I535" s="8">
        <f t="shared" si="14"/>
        <v>4</v>
      </c>
      <c r="J535" s="8">
        <f t="shared" si="15"/>
        <v>8</v>
      </c>
      <c r="K535" s="116" t="s">
        <v>1269</v>
      </c>
      <c r="L535" s="8">
        <v>0.5</v>
      </c>
      <c r="M535" s="8">
        <f t="shared" si="16"/>
        <v>4</v>
      </c>
      <c r="N535" s="5" t="s">
        <v>1207</v>
      </c>
    </row>
    <row r="536" spans="1:14" ht="38.25" hidden="1">
      <c r="A536" s="5" t="s">
        <v>1182</v>
      </c>
      <c r="B536" s="6" t="s">
        <v>1267</v>
      </c>
      <c r="C536" s="7" t="s">
        <v>213</v>
      </c>
      <c r="D536" s="5" t="s">
        <v>214</v>
      </c>
      <c r="E536" s="113" t="s">
        <v>1270</v>
      </c>
      <c r="F536" s="8">
        <v>2</v>
      </c>
      <c r="G536" s="8">
        <v>4</v>
      </c>
      <c r="H536" s="8">
        <v>3</v>
      </c>
      <c r="I536" s="8">
        <f t="shared" si="14"/>
        <v>4</v>
      </c>
      <c r="J536" s="8">
        <f t="shared" si="15"/>
        <v>8</v>
      </c>
      <c r="K536" s="5"/>
      <c r="L536" s="8">
        <v>1</v>
      </c>
      <c r="M536" s="8">
        <f t="shared" si="16"/>
        <v>8</v>
      </c>
      <c r="N536" s="5" t="s">
        <v>1187</v>
      </c>
    </row>
    <row r="537" spans="1:14" ht="89.25" hidden="1">
      <c r="A537" s="5" t="s">
        <v>1182</v>
      </c>
      <c r="B537" s="6" t="s">
        <v>1267</v>
      </c>
      <c r="C537" s="5" t="s">
        <v>1271</v>
      </c>
      <c r="D537" s="5" t="s">
        <v>24</v>
      </c>
      <c r="E537" s="5" t="s">
        <v>1272</v>
      </c>
      <c r="F537" s="8">
        <v>4</v>
      </c>
      <c r="G537" s="8">
        <v>2</v>
      </c>
      <c r="H537" s="8">
        <v>2</v>
      </c>
      <c r="I537" s="8">
        <f t="shared" si="14"/>
        <v>2</v>
      </c>
      <c r="J537" s="8">
        <f t="shared" si="15"/>
        <v>8</v>
      </c>
      <c r="K537" s="5" t="s">
        <v>1273</v>
      </c>
      <c r="L537" s="8">
        <v>0.5</v>
      </c>
      <c r="M537" s="8">
        <f t="shared" si="16"/>
        <v>4</v>
      </c>
      <c r="N537" s="5" t="s">
        <v>1274</v>
      </c>
    </row>
    <row r="538" spans="1:14" ht="51" hidden="1">
      <c r="A538" s="5" t="s">
        <v>1182</v>
      </c>
      <c r="B538" s="6" t="s">
        <v>1267</v>
      </c>
      <c r="C538" s="5" t="s">
        <v>1213</v>
      </c>
      <c r="D538" s="5" t="s">
        <v>327</v>
      </c>
      <c r="E538" s="5" t="s">
        <v>1255</v>
      </c>
      <c r="F538" s="8">
        <v>2</v>
      </c>
      <c r="G538" s="8">
        <v>2</v>
      </c>
      <c r="H538" s="8">
        <v>1</v>
      </c>
      <c r="I538" s="8">
        <f t="shared" si="14"/>
        <v>2</v>
      </c>
      <c r="J538" s="8">
        <f t="shared" si="15"/>
        <v>4</v>
      </c>
      <c r="K538" s="5" t="s">
        <v>1200</v>
      </c>
      <c r="L538" s="8">
        <v>0.05</v>
      </c>
      <c r="M538" s="8">
        <f t="shared" si="16"/>
        <v>0.2</v>
      </c>
      <c r="N538" s="114" t="s">
        <v>1214</v>
      </c>
    </row>
    <row r="539" spans="1:14" ht="39" hidden="1" customHeight="1">
      <c r="A539" s="5" t="s">
        <v>1182</v>
      </c>
      <c r="B539" s="6" t="s">
        <v>1267</v>
      </c>
      <c r="C539" s="7" t="s">
        <v>213</v>
      </c>
      <c r="D539" s="5" t="s">
        <v>961</v>
      </c>
      <c r="E539" s="5" t="s">
        <v>1275</v>
      </c>
      <c r="F539" s="8">
        <v>2</v>
      </c>
      <c r="G539" s="8">
        <v>2</v>
      </c>
      <c r="H539" s="8">
        <v>1</v>
      </c>
      <c r="I539" s="8">
        <f t="shared" si="14"/>
        <v>2</v>
      </c>
      <c r="J539" s="8">
        <f t="shared" si="15"/>
        <v>4</v>
      </c>
      <c r="K539" s="5" t="s">
        <v>1276</v>
      </c>
      <c r="L539" s="8">
        <v>0.5</v>
      </c>
      <c r="M539" s="8">
        <f t="shared" si="16"/>
        <v>2</v>
      </c>
      <c r="N539" s="5" t="s">
        <v>1277</v>
      </c>
    </row>
    <row r="540" spans="1:14" ht="59.25" hidden="1" customHeight="1">
      <c r="A540" s="5" t="s">
        <v>225</v>
      </c>
      <c r="B540" s="6" t="s">
        <v>1278</v>
      </c>
      <c r="C540" s="7" t="s">
        <v>213</v>
      </c>
      <c r="D540" s="5" t="s">
        <v>214</v>
      </c>
      <c r="E540" s="5" t="s">
        <v>1279</v>
      </c>
      <c r="F540" s="8">
        <v>2</v>
      </c>
      <c r="G540" s="8">
        <v>4</v>
      </c>
      <c r="H540" s="8">
        <v>4</v>
      </c>
      <c r="I540" s="8">
        <f t="shared" si="14"/>
        <v>4</v>
      </c>
      <c r="J540" s="8">
        <f t="shared" si="15"/>
        <v>8</v>
      </c>
      <c r="K540" s="116" t="s">
        <v>1280</v>
      </c>
      <c r="L540" s="8">
        <v>0.5</v>
      </c>
      <c r="M540" s="8">
        <f t="shared" si="16"/>
        <v>4</v>
      </c>
      <c r="N540" s="5" t="s">
        <v>1281</v>
      </c>
    </row>
    <row r="541" spans="1:14" ht="54.75" hidden="1" customHeight="1">
      <c r="A541" s="5" t="s">
        <v>225</v>
      </c>
      <c r="B541" s="6" t="s">
        <v>1278</v>
      </c>
      <c r="C541" s="7" t="s">
        <v>213</v>
      </c>
      <c r="D541" s="5" t="s">
        <v>214</v>
      </c>
      <c r="E541" s="113" t="s">
        <v>296</v>
      </c>
      <c r="F541" s="8">
        <v>2</v>
      </c>
      <c r="G541" s="8">
        <v>4</v>
      </c>
      <c r="H541" s="8">
        <v>3</v>
      </c>
      <c r="I541" s="8">
        <f t="shared" si="14"/>
        <v>4</v>
      </c>
      <c r="J541" s="8">
        <f t="shared" si="15"/>
        <v>8</v>
      </c>
      <c r="K541" s="5" t="s">
        <v>221</v>
      </c>
      <c r="L541" s="8">
        <v>0.05</v>
      </c>
      <c r="M541" s="8">
        <f t="shared" si="16"/>
        <v>0.4</v>
      </c>
      <c r="N541" s="7"/>
    </row>
    <row r="542" spans="1:14" ht="40.5" hidden="1" customHeight="1">
      <c r="A542" s="5" t="s">
        <v>225</v>
      </c>
      <c r="B542" s="6" t="s">
        <v>1278</v>
      </c>
      <c r="C542" s="7" t="s">
        <v>213</v>
      </c>
      <c r="D542" s="5" t="s">
        <v>214</v>
      </c>
      <c r="E542" s="113" t="s">
        <v>1282</v>
      </c>
      <c r="F542" s="8">
        <v>2</v>
      </c>
      <c r="G542" s="8">
        <v>1</v>
      </c>
      <c r="H542" s="8">
        <v>4</v>
      </c>
      <c r="I542" s="8">
        <f t="shared" si="14"/>
        <v>2</v>
      </c>
      <c r="J542" s="8">
        <f t="shared" si="15"/>
        <v>4</v>
      </c>
      <c r="K542" s="113" t="s">
        <v>1283</v>
      </c>
      <c r="L542" s="8">
        <v>0.5</v>
      </c>
      <c r="M542" s="8">
        <f t="shared" si="16"/>
        <v>2</v>
      </c>
      <c r="N542" s="5" t="s">
        <v>1284</v>
      </c>
    </row>
    <row r="543" spans="1:14" ht="33" hidden="1" customHeight="1">
      <c r="A543" s="5" t="s">
        <v>225</v>
      </c>
      <c r="B543" s="6" t="s">
        <v>1278</v>
      </c>
      <c r="C543" s="7" t="s">
        <v>213</v>
      </c>
      <c r="D543" s="5" t="s">
        <v>961</v>
      </c>
      <c r="E543" s="5" t="s">
        <v>1285</v>
      </c>
      <c r="F543" s="8">
        <v>1</v>
      </c>
      <c r="G543" s="8">
        <v>1</v>
      </c>
      <c r="H543" s="8">
        <v>1</v>
      </c>
      <c r="I543" s="8">
        <f t="shared" si="14"/>
        <v>1</v>
      </c>
      <c r="J543" s="8">
        <f t="shared" si="15"/>
        <v>1</v>
      </c>
      <c r="K543" s="5"/>
      <c r="L543" s="8">
        <v>0.5</v>
      </c>
      <c r="M543" s="8">
        <f t="shared" si="16"/>
        <v>0.5</v>
      </c>
      <c r="N543" s="5" t="s">
        <v>1286</v>
      </c>
    </row>
    <row r="544" spans="1:14" ht="68.25" hidden="1" customHeight="1">
      <c r="A544" s="5" t="s">
        <v>225</v>
      </c>
      <c r="B544" s="6" t="s">
        <v>1278</v>
      </c>
      <c r="C544" s="5" t="s">
        <v>1287</v>
      </c>
      <c r="D544" s="5" t="s">
        <v>24</v>
      </c>
      <c r="E544" s="5" t="s">
        <v>1288</v>
      </c>
      <c r="F544" s="8">
        <v>4</v>
      </c>
      <c r="G544" s="8">
        <v>2</v>
      </c>
      <c r="H544" s="8">
        <v>2</v>
      </c>
      <c r="I544" s="8">
        <f t="shared" si="14"/>
        <v>2</v>
      </c>
      <c r="J544" s="8">
        <f t="shared" si="15"/>
        <v>8</v>
      </c>
      <c r="K544" s="5" t="s">
        <v>1289</v>
      </c>
      <c r="L544" s="8">
        <v>0.05</v>
      </c>
      <c r="M544" s="8">
        <f t="shared" si="16"/>
        <v>0.4</v>
      </c>
      <c r="N544" s="5" t="s">
        <v>1254</v>
      </c>
    </row>
    <row r="545" spans="1:14" ht="49.5" hidden="1" customHeight="1">
      <c r="A545" s="5" t="s">
        <v>225</v>
      </c>
      <c r="B545" s="6" t="s">
        <v>1278</v>
      </c>
      <c r="C545" s="5" t="s">
        <v>1290</v>
      </c>
      <c r="D545" s="5" t="s">
        <v>138</v>
      </c>
      <c r="E545" s="5" t="s">
        <v>1291</v>
      </c>
      <c r="F545" s="8">
        <v>2</v>
      </c>
      <c r="G545" s="8">
        <v>1</v>
      </c>
      <c r="H545" s="8">
        <v>3</v>
      </c>
      <c r="I545" s="8">
        <f t="shared" si="14"/>
        <v>2</v>
      </c>
      <c r="J545" s="8">
        <f t="shared" si="15"/>
        <v>4</v>
      </c>
      <c r="K545" s="5" t="s">
        <v>1292</v>
      </c>
      <c r="L545" s="8">
        <v>0.2</v>
      </c>
      <c r="M545" s="8">
        <f t="shared" si="16"/>
        <v>0.8</v>
      </c>
      <c r="N545" s="5" t="s">
        <v>1293</v>
      </c>
    </row>
    <row r="546" spans="1:14" ht="58.5" hidden="1" customHeight="1">
      <c r="A546" s="5" t="s">
        <v>225</v>
      </c>
      <c r="B546" s="6" t="s">
        <v>1278</v>
      </c>
      <c r="C546" s="5" t="s">
        <v>1194</v>
      </c>
      <c r="D546" s="5" t="s">
        <v>261</v>
      </c>
      <c r="E546" s="5" t="s">
        <v>1294</v>
      </c>
      <c r="F546" s="8">
        <v>2</v>
      </c>
      <c r="G546" s="8">
        <v>1</v>
      </c>
      <c r="H546" s="8">
        <v>3</v>
      </c>
      <c r="I546" s="8">
        <f t="shared" si="14"/>
        <v>2</v>
      </c>
      <c r="J546" s="8">
        <f t="shared" si="15"/>
        <v>4</v>
      </c>
      <c r="K546" s="5"/>
      <c r="L546" s="8">
        <v>1</v>
      </c>
      <c r="M546" s="8">
        <f t="shared" si="16"/>
        <v>4</v>
      </c>
      <c r="N546" s="5" t="s">
        <v>1295</v>
      </c>
    </row>
    <row r="547" spans="1:14" ht="51" hidden="1" customHeight="1">
      <c r="A547" s="5" t="s">
        <v>225</v>
      </c>
      <c r="B547" s="6" t="s">
        <v>1278</v>
      </c>
      <c r="C547" s="5" t="s">
        <v>1296</v>
      </c>
      <c r="D547" s="5" t="s">
        <v>24</v>
      </c>
      <c r="E547" s="7" t="s">
        <v>1297</v>
      </c>
      <c r="F547" s="8">
        <v>2</v>
      </c>
      <c r="G547" s="8">
        <v>1</v>
      </c>
      <c r="H547" s="8">
        <v>4</v>
      </c>
      <c r="I547" s="8">
        <f t="shared" si="14"/>
        <v>2</v>
      </c>
      <c r="J547" s="8">
        <f t="shared" si="15"/>
        <v>4</v>
      </c>
      <c r="K547" s="7" t="s">
        <v>1298</v>
      </c>
      <c r="L547" s="8">
        <v>0.5</v>
      </c>
      <c r="M547" s="8">
        <f t="shared" si="16"/>
        <v>2</v>
      </c>
      <c r="N547" s="5" t="s">
        <v>1244</v>
      </c>
    </row>
    <row r="548" spans="1:14" ht="59.25" hidden="1" customHeight="1">
      <c r="A548" s="5" t="s">
        <v>225</v>
      </c>
      <c r="B548" s="6" t="s">
        <v>1278</v>
      </c>
      <c r="C548" s="7" t="s">
        <v>213</v>
      </c>
      <c r="D548" s="5" t="s">
        <v>961</v>
      </c>
      <c r="E548" s="5" t="s">
        <v>1299</v>
      </c>
      <c r="F548" s="8">
        <v>2</v>
      </c>
      <c r="G548" s="8">
        <v>2</v>
      </c>
      <c r="H548" s="8">
        <v>1</v>
      </c>
      <c r="I548" s="8">
        <f t="shared" si="14"/>
        <v>2</v>
      </c>
      <c r="J548" s="8">
        <f t="shared" si="15"/>
        <v>4</v>
      </c>
      <c r="K548" s="5"/>
      <c r="L548" s="8">
        <v>1</v>
      </c>
      <c r="M548" s="8">
        <f t="shared" si="16"/>
        <v>4</v>
      </c>
      <c r="N548" s="5" t="s">
        <v>1300</v>
      </c>
    </row>
    <row r="549" spans="1:14" ht="89.25" hidden="1">
      <c r="A549" s="5" t="s">
        <v>225</v>
      </c>
      <c r="B549" s="6" t="s">
        <v>1301</v>
      </c>
      <c r="C549" s="7" t="s">
        <v>213</v>
      </c>
      <c r="D549" s="5" t="s">
        <v>214</v>
      </c>
      <c r="E549" s="5" t="s">
        <v>1302</v>
      </c>
      <c r="F549" s="8">
        <v>2</v>
      </c>
      <c r="G549" s="8">
        <v>4</v>
      </c>
      <c r="H549" s="8">
        <v>4</v>
      </c>
      <c r="I549" s="8">
        <f t="shared" si="14"/>
        <v>4</v>
      </c>
      <c r="J549" s="8">
        <f t="shared" si="15"/>
        <v>8</v>
      </c>
      <c r="K549" s="116" t="s">
        <v>1303</v>
      </c>
      <c r="L549" s="8">
        <v>0.5</v>
      </c>
      <c r="M549" s="8">
        <f t="shared" si="16"/>
        <v>4</v>
      </c>
      <c r="N549" s="5" t="s">
        <v>1304</v>
      </c>
    </row>
    <row r="550" spans="1:14" ht="51" hidden="1">
      <c r="A550" s="5" t="s">
        <v>225</v>
      </c>
      <c r="B550" s="6" t="s">
        <v>1301</v>
      </c>
      <c r="C550" s="7" t="s">
        <v>213</v>
      </c>
      <c r="D550" s="5" t="s">
        <v>214</v>
      </c>
      <c r="E550" s="113" t="s">
        <v>296</v>
      </c>
      <c r="F550" s="8">
        <v>2</v>
      </c>
      <c r="G550" s="8">
        <v>4</v>
      </c>
      <c r="H550" s="8">
        <v>3</v>
      </c>
      <c r="I550" s="8">
        <f t="shared" si="14"/>
        <v>4</v>
      </c>
      <c r="J550" s="8">
        <f t="shared" si="15"/>
        <v>8</v>
      </c>
      <c r="K550" s="5" t="s">
        <v>221</v>
      </c>
      <c r="L550" s="8">
        <v>0.05</v>
      </c>
      <c r="M550" s="8">
        <f t="shared" si="16"/>
        <v>0.4</v>
      </c>
      <c r="N550" s="7"/>
    </row>
    <row r="551" spans="1:14" ht="102" hidden="1">
      <c r="A551" s="5" t="s">
        <v>225</v>
      </c>
      <c r="B551" s="6" t="s">
        <v>1301</v>
      </c>
      <c r="C551" s="7" t="s">
        <v>213</v>
      </c>
      <c r="D551" s="5" t="s">
        <v>214</v>
      </c>
      <c r="E551" s="113" t="s">
        <v>1305</v>
      </c>
      <c r="F551" s="8">
        <v>2</v>
      </c>
      <c r="G551" s="8">
        <v>1</v>
      </c>
      <c r="H551" s="8">
        <v>4</v>
      </c>
      <c r="I551" s="8">
        <f t="shared" si="14"/>
        <v>2</v>
      </c>
      <c r="J551" s="8">
        <f t="shared" si="15"/>
        <v>4</v>
      </c>
      <c r="K551" s="113" t="s">
        <v>1306</v>
      </c>
      <c r="L551" s="8">
        <v>0.5</v>
      </c>
      <c r="M551" s="8">
        <f t="shared" si="16"/>
        <v>2</v>
      </c>
      <c r="N551" s="5" t="s">
        <v>1307</v>
      </c>
    </row>
    <row r="552" spans="1:14" ht="114.75" hidden="1">
      <c r="A552" s="5" t="s">
        <v>225</v>
      </c>
      <c r="B552" s="6" t="s">
        <v>1301</v>
      </c>
      <c r="C552" s="5" t="s">
        <v>1308</v>
      </c>
      <c r="D552" s="5" t="s">
        <v>24</v>
      </c>
      <c r="E552" s="5" t="s">
        <v>1309</v>
      </c>
      <c r="F552" s="8">
        <v>4</v>
      </c>
      <c r="G552" s="8">
        <v>1</v>
      </c>
      <c r="H552" s="8">
        <v>2</v>
      </c>
      <c r="I552" s="8">
        <f t="shared" si="14"/>
        <v>1</v>
      </c>
      <c r="J552" s="8">
        <f t="shared" si="15"/>
        <v>4</v>
      </c>
      <c r="K552" s="5" t="s">
        <v>1192</v>
      </c>
      <c r="L552" s="8">
        <v>0.05</v>
      </c>
      <c r="M552" s="8">
        <f t="shared" si="16"/>
        <v>0.2</v>
      </c>
      <c r="N552" s="5" t="s">
        <v>1254</v>
      </c>
    </row>
    <row r="553" spans="1:14" ht="63.75" hidden="1">
      <c r="A553" s="5" t="s">
        <v>225</v>
      </c>
      <c r="B553" s="6" t="s">
        <v>1301</v>
      </c>
      <c r="C553" s="5" t="s">
        <v>1310</v>
      </c>
      <c r="D553" s="5" t="s">
        <v>106</v>
      </c>
      <c r="E553" s="5" t="s">
        <v>1311</v>
      </c>
      <c r="F553" s="8">
        <v>2</v>
      </c>
      <c r="G553" s="8">
        <v>1</v>
      </c>
      <c r="H553" s="8">
        <v>3</v>
      </c>
      <c r="I553" s="8">
        <f t="shared" si="14"/>
        <v>2</v>
      </c>
      <c r="J553" s="8">
        <f t="shared" si="15"/>
        <v>4</v>
      </c>
      <c r="K553" s="5" t="s">
        <v>1312</v>
      </c>
      <c r="L553" s="8">
        <v>0.05</v>
      </c>
      <c r="M553" s="8">
        <f t="shared" si="16"/>
        <v>0.2</v>
      </c>
      <c r="N553" s="5"/>
    </row>
    <row r="554" spans="1:14" ht="51" hidden="1">
      <c r="A554" s="5" t="s">
        <v>225</v>
      </c>
      <c r="B554" s="6" t="s">
        <v>1301</v>
      </c>
      <c r="C554" s="5" t="s">
        <v>1290</v>
      </c>
      <c r="D554" s="5" t="s">
        <v>138</v>
      </c>
      <c r="E554" s="5" t="s">
        <v>1313</v>
      </c>
      <c r="F554" s="8">
        <v>2</v>
      </c>
      <c r="G554" s="8">
        <v>1</v>
      </c>
      <c r="H554" s="8">
        <v>3</v>
      </c>
      <c r="I554" s="8">
        <f t="shared" si="14"/>
        <v>2</v>
      </c>
      <c r="J554" s="8">
        <f t="shared" si="15"/>
        <v>4</v>
      </c>
      <c r="K554" s="5" t="s">
        <v>1292</v>
      </c>
      <c r="L554" s="8">
        <v>0.2</v>
      </c>
      <c r="M554" s="8">
        <f t="shared" si="16"/>
        <v>0.8</v>
      </c>
      <c r="N554" s="5" t="s">
        <v>1293</v>
      </c>
    </row>
    <row r="555" spans="1:14" ht="51" hidden="1">
      <c r="A555" s="5" t="s">
        <v>225</v>
      </c>
      <c r="B555" s="6" t="s">
        <v>1301</v>
      </c>
      <c r="C555" s="5" t="s">
        <v>1314</v>
      </c>
      <c r="D555" s="5" t="s">
        <v>65</v>
      </c>
      <c r="E555" s="5" t="s">
        <v>1315</v>
      </c>
      <c r="F555" s="8">
        <v>2</v>
      </c>
      <c r="G555" s="8">
        <v>1</v>
      </c>
      <c r="H555" s="8">
        <v>3</v>
      </c>
      <c r="I555" s="8">
        <f t="shared" si="14"/>
        <v>2</v>
      </c>
      <c r="J555" s="8">
        <f t="shared" si="15"/>
        <v>4</v>
      </c>
      <c r="K555" s="5" t="s">
        <v>1196</v>
      </c>
      <c r="L555" s="8">
        <v>0.5</v>
      </c>
      <c r="M555" s="8">
        <f t="shared" si="16"/>
        <v>2</v>
      </c>
      <c r="N555" s="5" t="s">
        <v>1316</v>
      </c>
    </row>
    <row r="556" spans="1:14" ht="63.75" hidden="1">
      <c r="A556" s="5" t="s">
        <v>225</v>
      </c>
      <c r="B556" s="6" t="s">
        <v>1301</v>
      </c>
      <c r="C556" s="5" t="s">
        <v>213</v>
      </c>
      <c r="D556" s="5" t="s">
        <v>54</v>
      </c>
      <c r="E556" s="5" t="s">
        <v>1317</v>
      </c>
      <c r="F556" s="8">
        <v>2</v>
      </c>
      <c r="G556" s="8">
        <v>1</v>
      </c>
      <c r="H556" s="8">
        <v>4</v>
      </c>
      <c r="I556" s="8">
        <f t="shared" si="14"/>
        <v>2</v>
      </c>
      <c r="J556" s="8">
        <f t="shared" si="15"/>
        <v>4</v>
      </c>
      <c r="K556" s="7"/>
      <c r="L556" s="8">
        <v>1</v>
      </c>
      <c r="M556" s="8">
        <f t="shared" si="16"/>
        <v>4</v>
      </c>
      <c r="N556" s="5" t="s">
        <v>1318</v>
      </c>
    </row>
    <row r="557" spans="1:14" ht="89.25" hidden="1">
      <c r="A557" s="5" t="s">
        <v>225</v>
      </c>
      <c r="B557" s="6" t="s">
        <v>1319</v>
      </c>
      <c r="C557" s="7" t="s">
        <v>213</v>
      </c>
      <c r="D557" s="5" t="s">
        <v>214</v>
      </c>
      <c r="E557" s="5" t="s">
        <v>1320</v>
      </c>
      <c r="F557" s="8">
        <v>2</v>
      </c>
      <c r="G557" s="8">
        <v>4</v>
      </c>
      <c r="H557" s="8">
        <v>4</v>
      </c>
      <c r="I557" s="8">
        <f t="shared" si="14"/>
        <v>4</v>
      </c>
      <c r="J557" s="8">
        <f t="shared" si="15"/>
        <v>8</v>
      </c>
      <c r="K557" s="116" t="s">
        <v>1321</v>
      </c>
      <c r="L557" s="8">
        <v>0.5</v>
      </c>
      <c r="M557" s="8">
        <f t="shared" si="16"/>
        <v>4</v>
      </c>
      <c r="N557" s="5" t="s">
        <v>1322</v>
      </c>
    </row>
    <row r="558" spans="1:14" ht="76.5" hidden="1">
      <c r="A558" s="5" t="s">
        <v>225</v>
      </c>
      <c r="B558" s="6" t="s">
        <v>1319</v>
      </c>
      <c r="C558" s="7" t="s">
        <v>213</v>
      </c>
      <c r="D558" s="5" t="s">
        <v>214</v>
      </c>
      <c r="E558" s="113" t="s">
        <v>296</v>
      </c>
      <c r="F558" s="8">
        <v>2</v>
      </c>
      <c r="G558" s="8">
        <v>4</v>
      </c>
      <c r="H558" s="8">
        <v>3</v>
      </c>
      <c r="I558" s="8">
        <f t="shared" si="14"/>
        <v>4</v>
      </c>
      <c r="J558" s="8">
        <f t="shared" si="15"/>
        <v>8</v>
      </c>
      <c r="K558" s="5" t="s">
        <v>221</v>
      </c>
      <c r="L558" s="8">
        <v>0.05</v>
      </c>
      <c r="M558" s="8">
        <f t="shared" si="16"/>
        <v>0.4</v>
      </c>
      <c r="N558" s="7"/>
    </row>
    <row r="559" spans="1:14" ht="89.25" hidden="1">
      <c r="A559" s="5" t="s">
        <v>225</v>
      </c>
      <c r="B559" s="6" t="s">
        <v>1319</v>
      </c>
      <c r="C559" s="7" t="s">
        <v>213</v>
      </c>
      <c r="D559" s="5" t="s">
        <v>214</v>
      </c>
      <c r="E559" s="113" t="s">
        <v>1323</v>
      </c>
      <c r="F559" s="8">
        <v>2</v>
      </c>
      <c r="G559" s="8">
        <v>1</v>
      </c>
      <c r="H559" s="8">
        <v>4</v>
      </c>
      <c r="I559" s="8">
        <f t="shared" si="14"/>
        <v>2</v>
      </c>
      <c r="J559" s="8">
        <f t="shared" si="15"/>
        <v>4</v>
      </c>
      <c r="K559" s="113" t="s">
        <v>1324</v>
      </c>
      <c r="L559" s="8">
        <v>0.5</v>
      </c>
      <c r="M559" s="8">
        <f t="shared" si="16"/>
        <v>2</v>
      </c>
      <c r="N559" s="5" t="s">
        <v>1325</v>
      </c>
    </row>
    <row r="560" spans="1:14" ht="114.75" hidden="1">
      <c r="A560" s="5" t="s">
        <v>225</v>
      </c>
      <c r="B560" s="6" t="s">
        <v>1319</v>
      </c>
      <c r="C560" s="5" t="s">
        <v>1287</v>
      </c>
      <c r="D560" s="5" t="s">
        <v>24</v>
      </c>
      <c r="E560" s="113" t="s">
        <v>1326</v>
      </c>
      <c r="F560" s="8">
        <v>4</v>
      </c>
      <c r="G560" s="8">
        <v>2</v>
      </c>
      <c r="H560" s="8">
        <v>2</v>
      </c>
      <c r="I560" s="8">
        <f t="shared" si="14"/>
        <v>2</v>
      </c>
      <c r="J560" s="8">
        <f t="shared" si="15"/>
        <v>8</v>
      </c>
      <c r="K560" s="5" t="s">
        <v>1192</v>
      </c>
      <c r="L560" s="8">
        <v>0.05</v>
      </c>
      <c r="M560" s="8">
        <f t="shared" si="16"/>
        <v>0.4</v>
      </c>
      <c r="N560" s="5" t="s">
        <v>1193</v>
      </c>
    </row>
    <row r="561" spans="1:14" ht="76.5" hidden="1">
      <c r="A561" s="5" t="s">
        <v>225</v>
      </c>
      <c r="B561" s="6" t="s">
        <v>1319</v>
      </c>
      <c r="C561" s="5" t="s">
        <v>1327</v>
      </c>
      <c r="D561" s="5" t="s">
        <v>138</v>
      </c>
      <c r="E561" s="5" t="s">
        <v>1328</v>
      </c>
      <c r="F561" s="8">
        <v>2</v>
      </c>
      <c r="G561" s="8">
        <v>1</v>
      </c>
      <c r="H561" s="8">
        <v>3</v>
      </c>
      <c r="I561" s="8">
        <f t="shared" si="14"/>
        <v>2</v>
      </c>
      <c r="J561" s="8">
        <f t="shared" si="15"/>
        <v>4</v>
      </c>
      <c r="K561" s="5" t="s">
        <v>1329</v>
      </c>
      <c r="L561" s="8">
        <v>0.5</v>
      </c>
      <c r="M561" s="8">
        <f t="shared" si="16"/>
        <v>2</v>
      </c>
      <c r="N561" s="5" t="s">
        <v>1330</v>
      </c>
    </row>
    <row r="562" spans="1:14" ht="76.5" hidden="1">
      <c r="A562" s="5" t="s">
        <v>225</v>
      </c>
      <c r="B562" s="6" t="s">
        <v>1319</v>
      </c>
      <c r="C562" s="5" t="s">
        <v>1327</v>
      </c>
      <c r="D562" s="5" t="s">
        <v>65</v>
      </c>
      <c r="E562" s="5" t="s">
        <v>1331</v>
      </c>
      <c r="F562" s="8">
        <v>2</v>
      </c>
      <c r="G562" s="8">
        <v>1</v>
      </c>
      <c r="H562" s="8">
        <v>3</v>
      </c>
      <c r="I562" s="8">
        <f t="shared" si="14"/>
        <v>2</v>
      </c>
      <c r="J562" s="8">
        <f t="shared" si="15"/>
        <v>4</v>
      </c>
      <c r="K562" s="5" t="s">
        <v>1332</v>
      </c>
      <c r="L562" s="8">
        <v>1</v>
      </c>
      <c r="M562" s="8">
        <f t="shared" si="16"/>
        <v>4</v>
      </c>
      <c r="N562" s="5" t="s">
        <v>1333</v>
      </c>
    </row>
    <row r="563" spans="1:14" ht="76.5" hidden="1">
      <c r="A563" s="5" t="s">
        <v>225</v>
      </c>
      <c r="B563" s="6" t="s">
        <v>1319</v>
      </c>
      <c r="C563" s="5" t="s">
        <v>1334</v>
      </c>
      <c r="D563" s="5" t="s">
        <v>24</v>
      </c>
      <c r="E563" s="5" t="s">
        <v>1335</v>
      </c>
      <c r="F563" s="8">
        <v>2</v>
      </c>
      <c r="G563" s="8">
        <v>1</v>
      </c>
      <c r="H563" s="8">
        <v>4</v>
      </c>
      <c r="I563" s="8">
        <f t="shared" si="14"/>
        <v>2</v>
      </c>
      <c r="J563" s="8">
        <f t="shared" si="15"/>
        <v>4</v>
      </c>
      <c r="K563" s="7" t="s">
        <v>1298</v>
      </c>
      <c r="L563" s="8">
        <v>0.5</v>
      </c>
      <c r="M563" s="8">
        <f t="shared" si="16"/>
        <v>2</v>
      </c>
      <c r="N563" s="5" t="s">
        <v>1336</v>
      </c>
    </row>
    <row r="564" spans="1:14" ht="114.75" hidden="1">
      <c r="A564" s="5" t="s">
        <v>225</v>
      </c>
      <c r="B564" s="6" t="s">
        <v>1337</v>
      </c>
      <c r="C564" s="7" t="s">
        <v>213</v>
      </c>
      <c r="D564" s="5" t="s">
        <v>214</v>
      </c>
      <c r="E564" s="5" t="s">
        <v>1338</v>
      </c>
      <c r="F564" s="8">
        <v>2</v>
      </c>
      <c r="G564" s="8">
        <v>4</v>
      </c>
      <c r="H564" s="8">
        <v>4</v>
      </c>
      <c r="I564" s="8">
        <f t="shared" si="14"/>
        <v>4</v>
      </c>
      <c r="J564" s="8">
        <f t="shared" si="15"/>
        <v>8</v>
      </c>
      <c r="K564" s="116" t="s">
        <v>1339</v>
      </c>
      <c r="L564" s="8">
        <v>0.5</v>
      </c>
      <c r="M564" s="8">
        <f t="shared" si="16"/>
        <v>4</v>
      </c>
      <c r="N564" s="5" t="s">
        <v>1340</v>
      </c>
    </row>
    <row r="565" spans="1:14" ht="89.25" hidden="1">
      <c r="A565" s="5" t="s">
        <v>225</v>
      </c>
      <c r="B565" s="6" t="s">
        <v>1337</v>
      </c>
      <c r="C565" s="7" t="s">
        <v>213</v>
      </c>
      <c r="D565" s="5" t="s">
        <v>214</v>
      </c>
      <c r="E565" s="113" t="s">
        <v>1341</v>
      </c>
      <c r="F565" s="8">
        <v>2</v>
      </c>
      <c r="G565" s="8">
        <v>4</v>
      </c>
      <c r="H565" s="8">
        <v>3</v>
      </c>
      <c r="I565" s="8">
        <f t="shared" si="14"/>
        <v>4</v>
      </c>
      <c r="J565" s="8">
        <f t="shared" si="15"/>
        <v>8</v>
      </c>
      <c r="K565" s="5" t="s">
        <v>221</v>
      </c>
      <c r="L565" s="8">
        <v>0.2</v>
      </c>
      <c r="M565" s="8">
        <f t="shared" si="16"/>
        <v>1.6</v>
      </c>
      <c r="N565" s="7" t="s">
        <v>1342</v>
      </c>
    </row>
    <row r="566" spans="1:14" ht="114.75" hidden="1">
      <c r="A566" s="5" t="s">
        <v>225</v>
      </c>
      <c r="B566" s="6" t="s">
        <v>1337</v>
      </c>
      <c r="C566" s="7" t="s">
        <v>213</v>
      </c>
      <c r="D566" s="5" t="s">
        <v>214</v>
      </c>
      <c r="E566" s="113" t="s">
        <v>1343</v>
      </c>
      <c r="F566" s="8">
        <v>2</v>
      </c>
      <c r="G566" s="8">
        <v>1</v>
      </c>
      <c r="H566" s="8">
        <v>4</v>
      </c>
      <c r="I566" s="8">
        <f t="shared" si="14"/>
        <v>2</v>
      </c>
      <c r="J566" s="8">
        <f t="shared" si="15"/>
        <v>4</v>
      </c>
      <c r="K566" s="113" t="s">
        <v>1344</v>
      </c>
      <c r="L566" s="8">
        <v>0.5</v>
      </c>
      <c r="M566" s="8">
        <f t="shared" si="16"/>
        <v>2</v>
      </c>
      <c r="N566" s="5" t="s">
        <v>1345</v>
      </c>
    </row>
    <row r="567" spans="1:14" ht="102" hidden="1">
      <c r="A567" s="5" t="s">
        <v>225</v>
      </c>
      <c r="B567" s="6" t="s">
        <v>1337</v>
      </c>
      <c r="C567" s="5" t="s">
        <v>1346</v>
      </c>
      <c r="D567" s="5" t="s">
        <v>24</v>
      </c>
      <c r="E567" s="5" t="s">
        <v>1347</v>
      </c>
      <c r="F567" s="8">
        <v>4</v>
      </c>
      <c r="G567" s="8">
        <v>2</v>
      </c>
      <c r="H567" s="8">
        <v>2</v>
      </c>
      <c r="I567" s="8">
        <f t="shared" si="14"/>
        <v>2</v>
      </c>
      <c r="J567" s="8">
        <f t="shared" si="15"/>
        <v>8</v>
      </c>
      <c r="K567" s="5" t="s">
        <v>1348</v>
      </c>
      <c r="L567" s="8">
        <v>0.2</v>
      </c>
      <c r="M567" s="8">
        <f t="shared" si="16"/>
        <v>1.6</v>
      </c>
      <c r="N567" s="5" t="s">
        <v>1349</v>
      </c>
    </row>
    <row r="568" spans="1:14" ht="89.25" hidden="1">
      <c r="A568" s="5" t="s">
        <v>225</v>
      </c>
      <c r="B568" s="6" t="s">
        <v>1337</v>
      </c>
      <c r="C568" s="5" t="s">
        <v>1350</v>
      </c>
      <c r="D568" s="5" t="s">
        <v>138</v>
      </c>
      <c r="E568" s="5" t="s">
        <v>1313</v>
      </c>
      <c r="F568" s="8">
        <v>2</v>
      </c>
      <c r="G568" s="8">
        <v>1</v>
      </c>
      <c r="H568" s="8">
        <v>2</v>
      </c>
      <c r="I568" s="8">
        <f t="shared" si="14"/>
        <v>1</v>
      </c>
      <c r="J568" s="8">
        <f t="shared" si="15"/>
        <v>2</v>
      </c>
      <c r="K568" s="5" t="s">
        <v>1351</v>
      </c>
      <c r="L568" s="8">
        <v>0.5</v>
      </c>
      <c r="M568" s="8">
        <f t="shared" si="16"/>
        <v>1</v>
      </c>
      <c r="N568" s="5" t="s">
        <v>1352</v>
      </c>
    </row>
    <row r="569" spans="1:14" ht="25.5" hidden="1">
      <c r="A569" s="5" t="s">
        <v>90</v>
      </c>
      <c r="B569" s="6" t="s">
        <v>471</v>
      </c>
      <c r="C569" s="5" t="s">
        <v>923</v>
      </c>
      <c r="D569" s="5" t="s">
        <v>327</v>
      </c>
      <c r="E569" s="5" t="s">
        <v>1353</v>
      </c>
      <c r="F569" s="8">
        <v>2</v>
      </c>
      <c r="G569" s="8">
        <v>1</v>
      </c>
      <c r="H569" s="8">
        <v>1</v>
      </c>
      <c r="I569" s="8">
        <f t="shared" si="14"/>
        <v>1</v>
      </c>
      <c r="J569" s="8">
        <f t="shared" si="15"/>
        <v>2</v>
      </c>
      <c r="K569" s="114" t="s">
        <v>1354</v>
      </c>
      <c r="L569" s="8">
        <v>0.2</v>
      </c>
      <c r="M569" s="8">
        <f t="shared" si="16"/>
        <v>0.4</v>
      </c>
      <c r="N569" s="21"/>
    </row>
    <row r="570" spans="1:14" ht="51" hidden="1">
      <c r="A570" s="5" t="s">
        <v>90</v>
      </c>
      <c r="B570" s="6" t="s">
        <v>471</v>
      </c>
      <c r="C570" s="5" t="s">
        <v>923</v>
      </c>
      <c r="D570" s="5" t="s">
        <v>24</v>
      </c>
      <c r="E570" s="69" t="s">
        <v>1355</v>
      </c>
      <c r="F570" s="8">
        <v>3</v>
      </c>
      <c r="G570" s="8">
        <v>1</v>
      </c>
      <c r="H570" s="8">
        <v>1</v>
      </c>
      <c r="I570" s="8">
        <f t="shared" si="14"/>
        <v>1</v>
      </c>
      <c r="J570" s="8">
        <f t="shared" si="15"/>
        <v>3</v>
      </c>
      <c r="K570" s="7"/>
      <c r="L570" s="8">
        <v>0.5</v>
      </c>
      <c r="M570" s="8">
        <f t="shared" si="16"/>
        <v>1.5</v>
      </c>
      <c r="N570" s="21"/>
    </row>
    <row r="571" spans="1:14" ht="51" hidden="1">
      <c r="A571" s="5" t="s">
        <v>90</v>
      </c>
      <c r="B571" s="6" t="s">
        <v>471</v>
      </c>
      <c r="C571" s="5" t="s">
        <v>923</v>
      </c>
      <c r="D571" s="5" t="s">
        <v>327</v>
      </c>
      <c r="E571" s="69" t="s">
        <v>1356</v>
      </c>
      <c r="F571" s="8">
        <v>2</v>
      </c>
      <c r="G571" s="8">
        <v>1</v>
      </c>
      <c r="H571" s="8">
        <v>1</v>
      </c>
      <c r="I571" s="8">
        <f t="shared" si="14"/>
        <v>1</v>
      </c>
      <c r="J571" s="8">
        <f t="shared" si="15"/>
        <v>2</v>
      </c>
      <c r="K571" s="21"/>
      <c r="L571" s="8">
        <v>0.5</v>
      </c>
      <c r="M571" s="8">
        <f t="shared" si="16"/>
        <v>1</v>
      </c>
      <c r="N571" s="5" t="s">
        <v>1357</v>
      </c>
    </row>
    <row r="572" spans="1:14" ht="25.5" hidden="1">
      <c r="A572" s="5" t="s">
        <v>90</v>
      </c>
      <c r="B572" s="6" t="s">
        <v>471</v>
      </c>
      <c r="C572" s="5" t="s">
        <v>923</v>
      </c>
      <c r="D572" s="5" t="s">
        <v>1358</v>
      </c>
      <c r="E572" s="69" t="s">
        <v>1359</v>
      </c>
      <c r="F572" s="8">
        <v>2</v>
      </c>
      <c r="G572" s="8">
        <v>1</v>
      </c>
      <c r="H572" s="8">
        <v>1</v>
      </c>
      <c r="I572" s="8">
        <f t="shared" si="14"/>
        <v>1</v>
      </c>
      <c r="J572" s="8">
        <f t="shared" si="15"/>
        <v>2</v>
      </c>
      <c r="K572" s="7" t="s">
        <v>1360</v>
      </c>
      <c r="L572" s="8">
        <v>0.05</v>
      </c>
      <c r="M572" s="8">
        <f t="shared" si="16"/>
        <v>0.1</v>
      </c>
      <c r="N572" s="7"/>
    </row>
    <row r="573" spans="1:14" ht="51" hidden="1">
      <c r="A573" s="5" t="s">
        <v>48</v>
      </c>
      <c r="B573" s="6" t="s">
        <v>49</v>
      </c>
      <c r="C573" s="5" t="s">
        <v>50</v>
      </c>
      <c r="D573" s="5" t="s">
        <v>403</v>
      </c>
      <c r="E573" s="5" t="s">
        <v>1361</v>
      </c>
      <c r="F573" s="8">
        <v>2</v>
      </c>
      <c r="G573" s="8">
        <v>2</v>
      </c>
      <c r="H573" s="8">
        <v>1</v>
      </c>
      <c r="I573" s="8">
        <f t="shared" si="14"/>
        <v>2</v>
      </c>
      <c r="J573" s="8">
        <f t="shared" si="15"/>
        <v>4</v>
      </c>
      <c r="K573" s="5" t="s">
        <v>1362</v>
      </c>
      <c r="L573" s="8">
        <v>0.2</v>
      </c>
      <c r="M573" s="8">
        <f t="shared" si="16"/>
        <v>0.8</v>
      </c>
      <c r="N573" s="5" t="s">
        <v>1363</v>
      </c>
    </row>
    <row r="574" spans="1:14" ht="51" hidden="1">
      <c r="A574" s="5" t="s">
        <v>182</v>
      </c>
      <c r="B574" s="6" t="s">
        <v>249</v>
      </c>
      <c r="C574" s="7" t="s">
        <v>1364</v>
      </c>
      <c r="D574" s="5" t="s">
        <v>31</v>
      </c>
      <c r="E574" s="5" t="s">
        <v>1365</v>
      </c>
      <c r="F574" s="8">
        <v>2</v>
      </c>
      <c r="G574" s="8">
        <v>2</v>
      </c>
      <c r="H574" s="8">
        <v>1</v>
      </c>
      <c r="I574" s="8">
        <f t="shared" si="14"/>
        <v>2</v>
      </c>
      <c r="J574" s="8">
        <f t="shared" si="15"/>
        <v>4</v>
      </c>
      <c r="K574" s="21"/>
      <c r="L574" s="8">
        <v>1</v>
      </c>
      <c r="M574" s="8">
        <f t="shared" si="16"/>
        <v>4</v>
      </c>
      <c r="N574" s="5" t="s">
        <v>1366</v>
      </c>
    </row>
    <row r="575" spans="1:14" ht="40.5" hidden="1" customHeight="1">
      <c r="A575" s="5" t="s">
        <v>48</v>
      </c>
      <c r="B575" s="6" t="s">
        <v>104</v>
      </c>
      <c r="C575" s="7" t="s">
        <v>1367</v>
      </c>
      <c r="D575" s="5" t="s">
        <v>403</v>
      </c>
      <c r="E575" s="113" t="s">
        <v>1368</v>
      </c>
      <c r="F575" s="8">
        <v>2</v>
      </c>
      <c r="G575" s="8">
        <v>3</v>
      </c>
      <c r="H575" s="8">
        <v>2</v>
      </c>
      <c r="I575" s="8">
        <f t="shared" si="14"/>
        <v>3</v>
      </c>
      <c r="J575" s="8">
        <f t="shared" si="15"/>
        <v>6</v>
      </c>
      <c r="K575" s="21"/>
      <c r="L575" s="8">
        <v>1</v>
      </c>
      <c r="M575" s="8">
        <f t="shared" si="16"/>
        <v>6</v>
      </c>
      <c r="N575" s="113" t="s">
        <v>1369</v>
      </c>
    </row>
    <row r="576" spans="1:14" ht="51" hidden="1">
      <c r="A576" s="5" t="s">
        <v>182</v>
      </c>
      <c r="B576" s="6" t="s">
        <v>1370</v>
      </c>
      <c r="C576" s="7" t="s">
        <v>213</v>
      </c>
      <c r="D576" s="5" t="s">
        <v>493</v>
      </c>
      <c r="E576" s="5" t="s">
        <v>1371</v>
      </c>
      <c r="F576" s="8">
        <v>3</v>
      </c>
      <c r="G576" s="8">
        <v>1</v>
      </c>
      <c r="H576" s="8">
        <v>3</v>
      </c>
      <c r="I576" s="8">
        <f t="shared" si="14"/>
        <v>2</v>
      </c>
      <c r="J576" s="8">
        <f t="shared" si="15"/>
        <v>6</v>
      </c>
      <c r="K576" s="21"/>
      <c r="L576" s="8">
        <v>1</v>
      </c>
      <c r="M576" s="8">
        <f t="shared" si="16"/>
        <v>6</v>
      </c>
      <c r="N576" s="69" t="s">
        <v>1372</v>
      </c>
    </row>
    <row r="577" spans="1:14" ht="76.5" hidden="1">
      <c r="A577" s="5" t="s">
        <v>182</v>
      </c>
      <c r="B577" s="6" t="s">
        <v>232</v>
      </c>
      <c r="C577" s="5" t="s">
        <v>233</v>
      </c>
      <c r="D577" s="5" t="s">
        <v>51</v>
      </c>
      <c r="E577" s="113" t="s">
        <v>1373</v>
      </c>
      <c r="F577" s="8">
        <v>3</v>
      </c>
      <c r="G577" s="8">
        <v>1</v>
      </c>
      <c r="H577" s="8">
        <v>2</v>
      </c>
      <c r="I577" s="8">
        <f t="shared" si="14"/>
        <v>1</v>
      </c>
      <c r="J577" s="8">
        <f t="shared" si="15"/>
        <v>3</v>
      </c>
      <c r="K577" s="21"/>
      <c r="L577" s="8">
        <v>1</v>
      </c>
      <c r="M577" s="8">
        <f t="shared" si="16"/>
        <v>3</v>
      </c>
      <c r="N577" s="5" t="s">
        <v>1374</v>
      </c>
    </row>
    <row r="578" spans="1:14" ht="12.75" hidden="1">
      <c r="A578" s="5"/>
      <c r="B578" s="6"/>
      <c r="C578" s="7"/>
      <c r="D578" s="5"/>
      <c r="E578" s="21"/>
      <c r="F578" s="8"/>
      <c r="G578" s="8"/>
      <c r="H578" s="8"/>
      <c r="I578" s="32" t="str">
        <f t="shared" si="14"/>
        <v xml:space="preserve"> </v>
      </c>
      <c r="J578" s="8" t="str">
        <f t="shared" si="15"/>
        <v/>
      </c>
      <c r="K578" s="21"/>
      <c r="L578" s="8"/>
      <c r="M578" s="8" t="e">
        <f t="shared" si="16"/>
        <v>#VALUE!</v>
      </c>
      <c r="N578" s="21"/>
    </row>
    <row r="579" spans="1:14" ht="12.75" hidden="1">
      <c r="A579" s="5"/>
      <c r="B579" s="6"/>
      <c r="C579" s="7"/>
      <c r="D579" s="5"/>
      <c r="E579" s="21"/>
      <c r="F579" s="8"/>
      <c r="G579" s="8"/>
      <c r="H579" s="8"/>
      <c r="I579" s="32" t="str">
        <f t="shared" si="14"/>
        <v xml:space="preserve"> </v>
      </c>
      <c r="J579" s="8" t="str">
        <f t="shared" si="15"/>
        <v/>
      </c>
      <c r="K579" s="21"/>
      <c r="L579" s="8"/>
      <c r="M579" s="8" t="e">
        <f t="shared" si="16"/>
        <v>#VALUE!</v>
      </c>
      <c r="N579" s="21"/>
    </row>
    <row r="580" spans="1:14" ht="12.75" hidden="1">
      <c r="A580" s="5"/>
      <c r="B580" s="6"/>
      <c r="C580" s="7"/>
      <c r="D580" s="5"/>
      <c r="E580" s="21"/>
      <c r="F580" s="8"/>
      <c r="G580" s="8"/>
      <c r="H580" s="8"/>
      <c r="I580" s="32" t="str">
        <f t="shared" si="14"/>
        <v xml:space="preserve"> </v>
      </c>
      <c r="J580" s="8" t="str">
        <f t="shared" si="15"/>
        <v/>
      </c>
      <c r="K580" s="21"/>
      <c r="L580" s="8"/>
      <c r="M580" s="8" t="e">
        <f t="shared" si="16"/>
        <v>#VALUE!</v>
      </c>
      <c r="N580" s="21"/>
    </row>
    <row r="581" spans="1:14" ht="12.75" hidden="1">
      <c r="A581" s="5"/>
      <c r="B581" s="6"/>
      <c r="C581" s="7"/>
      <c r="D581" s="5"/>
      <c r="E581" s="21"/>
      <c r="F581" s="8"/>
      <c r="G581" s="8"/>
      <c r="H581" s="8"/>
      <c r="I581" s="32" t="str">
        <f t="shared" si="14"/>
        <v xml:space="preserve"> </v>
      </c>
      <c r="J581" s="8" t="str">
        <f t="shared" si="15"/>
        <v/>
      </c>
      <c r="K581" s="21"/>
      <c r="L581" s="8"/>
      <c r="M581" s="8" t="e">
        <f t="shared" si="16"/>
        <v>#VALUE!</v>
      </c>
      <c r="N581" s="21"/>
    </row>
    <row r="582" spans="1:14" ht="12.75" hidden="1">
      <c r="A582" s="5"/>
      <c r="B582" s="6"/>
      <c r="C582" s="7"/>
      <c r="D582" s="5"/>
      <c r="E582" s="21"/>
      <c r="F582" s="8"/>
      <c r="G582" s="8"/>
      <c r="H582" s="8"/>
      <c r="I582" s="32" t="str">
        <f t="shared" si="14"/>
        <v xml:space="preserve"> </v>
      </c>
      <c r="J582" s="8" t="str">
        <f t="shared" si="15"/>
        <v/>
      </c>
      <c r="K582" s="21"/>
      <c r="L582" s="8"/>
      <c r="M582" s="8" t="e">
        <f t="shared" si="16"/>
        <v>#VALUE!</v>
      </c>
      <c r="N582" s="21"/>
    </row>
    <row r="583" spans="1:14" ht="12.75" hidden="1">
      <c r="A583" s="5"/>
      <c r="B583" s="6"/>
      <c r="C583" s="7"/>
      <c r="D583" s="5"/>
      <c r="E583" s="21"/>
      <c r="F583" s="8"/>
      <c r="G583" s="8"/>
      <c r="H583" s="8"/>
      <c r="I583" s="32" t="str">
        <f t="shared" si="14"/>
        <v xml:space="preserve"> </v>
      </c>
      <c r="J583" s="8" t="str">
        <f t="shared" si="15"/>
        <v/>
      </c>
      <c r="K583" s="21"/>
      <c r="L583" s="8"/>
      <c r="M583" s="8" t="e">
        <f t="shared" si="16"/>
        <v>#VALUE!</v>
      </c>
      <c r="N583" s="21"/>
    </row>
    <row r="584" spans="1:14" ht="12.75" hidden="1">
      <c r="A584" s="5"/>
      <c r="B584" s="6"/>
      <c r="C584" s="7"/>
      <c r="D584" s="5"/>
      <c r="E584" s="21"/>
      <c r="F584" s="8"/>
      <c r="G584" s="8"/>
      <c r="H584" s="8"/>
      <c r="I584" s="32" t="str">
        <f t="shared" si="14"/>
        <v xml:space="preserve"> </v>
      </c>
      <c r="J584" s="8" t="str">
        <f t="shared" si="15"/>
        <v/>
      </c>
      <c r="K584" s="21"/>
      <c r="L584" s="8"/>
      <c r="M584" s="8" t="e">
        <f t="shared" si="16"/>
        <v>#VALUE!</v>
      </c>
      <c r="N584" s="21"/>
    </row>
    <row r="585" spans="1:14" ht="12.75" hidden="1">
      <c r="A585" s="5"/>
      <c r="B585" s="6"/>
      <c r="C585" s="7"/>
      <c r="D585" s="5"/>
      <c r="E585" s="21"/>
      <c r="F585" s="8"/>
      <c r="G585" s="8"/>
      <c r="H585" s="8"/>
      <c r="I585" s="32" t="str">
        <f t="shared" si="14"/>
        <v xml:space="preserve"> </v>
      </c>
      <c r="J585" s="8" t="str">
        <f t="shared" si="15"/>
        <v/>
      </c>
      <c r="K585" s="21"/>
      <c r="L585" s="8"/>
      <c r="M585" s="8" t="e">
        <f t="shared" si="16"/>
        <v>#VALUE!</v>
      </c>
      <c r="N585" s="21"/>
    </row>
    <row r="586" spans="1:14" ht="12.75" hidden="1">
      <c r="A586" s="5"/>
      <c r="B586" s="6"/>
      <c r="C586" s="7"/>
      <c r="D586" s="5"/>
      <c r="E586" s="21"/>
      <c r="F586" s="8"/>
      <c r="G586" s="8"/>
      <c r="H586" s="8"/>
      <c r="I586" s="32" t="str">
        <f t="shared" si="14"/>
        <v xml:space="preserve"> </v>
      </c>
      <c r="J586" s="8" t="str">
        <f t="shared" si="15"/>
        <v/>
      </c>
      <c r="K586" s="21"/>
      <c r="L586" s="8"/>
      <c r="M586" s="8" t="e">
        <f t="shared" si="16"/>
        <v>#VALUE!</v>
      </c>
      <c r="N586" s="21"/>
    </row>
    <row r="587" spans="1:14" ht="12.75" hidden="1">
      <c r="A587" s="5"/>
      <c r="B587" s="6"/>
      <c r="C587" s="7"/>
      <c r="D587" s="5"/>
      <c r="E587" s="21"/>
      <c r="F587" s="8"/>
      <c r="G587" s="8"/>
      <c r="H587" s="8"/>
      <c r="I587" s="32" t="str">
        <f t="shared" si="14"/>
        <v xml:space="preserve"> </v>
      </c>
      <c r="J587" s="8" t="str">
        <f t="shared" si="15"/>
        <v/>
      </c>
      <c r="K587" s="21"/>
      <c r="L587" s="8"/>
      <c r="M587" s="8" t="e">
        <f t="shared" si="16"/>
        <v>#VALUE!</v>
      </c>
      <c r="N587" s="21"/>
    </row>
    <row r="588" spans="1:14" ht="12.75" hidden="1">
      <c r="A588" s="5"/>
      <c r="B588" s="6"/>
      <c r="C588" s="7"/>
      <c r="D588" s="5"/>
      <c r="E588" s="21"/>
      <c r="F588" s="8"/>
      <c r="G588" s="8"/>
      <c r="H588" s="8"/>
      <c r="I588" s="32" t="str">
        <f t="shared" si="14"/>
        <v xml:space="preserve"> </v>
      </c>
      <c r="J588" s="8" t="str">
        <f t="shared" si="15"/>
        <v/>
      </c>
      <c r="K588" s="21"/>
      <c r="L588" s="8"/>
      <c r="M588" s="8" t="e">
        <f t="shared" si="16"/>
        <v>#VALUE!</v>
      </c>
      <c r="N588" s="21"/>
    </row>
    <row r="589" spans="1:14" ht="12.75" hidden="1">
      <c r="A589" s="5"/>
      <c r="B589" s="6"/>
      <c r="C589" s="7"/>
      <c r="D589" s="5"/>
      <c r="E589" s="21"/>
      <c r="F589" s="8"/>
      <c r="G589" s="8"/>
      <c r="H589" s="8"/>
      <c r="I589" s="32" t="str">
        <f t="shared" si="14"/>
        <v xml:space="preserve"> </v>
      </c>
      <c r="J589" s="8" t="str">
        <f t="shared" si="15"/>
        <v/>
      </c>
      <c r="K589" s="21"/>
      <c r="L589" s="8"/>
      <c r="M589" s="8" t="e">
        <f t="shared" si="16"/>
        <v>#VALUE!</v>
      </c>
      <c r="N589" s="21"/>
    </row>
    <row r="590" spans="1:14" ht="12.75" hidden="1">
      <c r="A590" s="5"/>
      <c r="B590" s="6"/>
      <c r="C590" s="7"/>
      <c r="D590" s="5"/>
      <c r="E590" s="21"/>
      <c r="F590" s="8"/>
      <c r="G590" s="8"/>
      <c r="H590" s="8"/>
      <c r="I590" s="32" t="str">
        <f t="shared" si="14"/>
        <v xml:space="preserve"> </v>
      </c>
      <c r="J590" s="8" t="str">
        <f t="shared" si="15"/>
        <v/>
      </c>
      <c r="K590" s="21"/>
      <c r="L590" s="8"/>
      <c r="M590" s="8" t="e">
        <f t="shared" si="16"/>
        <v>#VALUE!</v>
      </c>
      <c r="N590" s="21"/>
    </row>
    <row r="591" spans="1:14" ht="12.75" hidden="1">
      <c r="A591" s="5"/>
      <c r="B591" s="6"/>
      <c r="C591" s="7"/>
      <c r="D591" s="5"/>
      <c r="E591" s="21"/>
      <c r="F591" s="8"/>
      <c r="G591" s="8"/>
      <c r="H591" s="8"/>
      <c r="I591" s="32" t="str">
        <f t="shared" si="14"/>
        <v xml:space="preserve"> </v>
      </c>
      <c r="J591" s="8" t="str">
        <f t="shared" si="15"/>
        <v/>
      </c>
      <c r="K591" s="21"/>
      <c r="L591" s="8"/>
      <c r="M591" s="8" t="e">
        <f t="shared" si="16"/>
        <v>#VALUE!</v>
      </c>
      <c r="N591" s="21"/>
    </row>
    <row r="592" spans="1:14" ht="12.75" hidden="1">
      <c r="A592" s="5"/>
      <c r="B592" s="6"/>
      <c r="C592" s="7"/>
      <c r="D592" s="5"/>
      <c r="E592" s="21"/>
      <c r="F592" s="8"/>
      <c r="G592" s="8"/>
      <c r="H592" s="8"/>
      <c r="I592" s="32" t="str">
        <f t="shared" si="14"/>
        <v xml:space="preserve"> </v>
      </c>
      <c r="J592" s="8" t="str">
        <f t="shared" si="15"/>
        <v/>
      </c>
      <c r="K592" s="21"/>
      <c r="L592" s="8"/>
      <c r="M592" s="8" t="e">
        <f t="shared" si="16"/>
        <v>#VALUE!</v>
      </c>
      <c r="N592" s="21"/>
    </row>
    <row r="593" spans="1:14" ht="12.75" hidden="1">
      <c r="A593" s="5"/>
      <c r="B593" s="6"/>
      <c r="C593" s="7"/>
      <c r="D593" s="5"/>
      <c r="E593" s="21"/>
      <c r="F593" s="8"/>
      <c r="G593" s="8"/>
      <c r="H593" s="8"/>
      <c r="I593" s="32" t="str">
        <f t="shared" si="14"/>
        <v xml:space="preserve"> </v>
      </c>
      <c r="J593" s="8" t="str">
        <f t="shared" si="15"/>
        <v/>
      </c>
      <c r="K593" s="21"/>
      <c r="L593" s="8"/>
      <c r="M593" s="8" t="e">
        <f t="shared" si="16"/>
        <v>#VALUE!</v>
      </c>
      <c r="N593" s="21"/>
    </row>
    <row r="594" spans="1:14" ht="12.75" hidden="1">
      <c r="A594" s="5"/>
      <c r="B594" s="6"/>
      <c r="C594" s="7"/>
      <c r="D594" s="5"/>
      <c r="E594" s="21"/>
      <c r="F594" s="8"/>
      <c r="G594" s="8"/>
      <c r="H594" s="8"/>
      <c r="I594" s="32" t="str">
        <f t="shared" si="14"/>
        <v xml:space="preserve"> </v>
      </c>
      <c r="J594" s="8" t="str">
        <f t="shared" si="15"/>
        <v/>
      </c>
      <c r="K594" s="21"/>
      <c r="L594" s="8"/>
      <c r="M594" s="8" t="e">
        <f t="shared" si="16"/>
        <v>#VALUE!</v>
      </c>
      <c r="N594" s="21"/>
    </row>
    <row r="595" spans="1:14" ht="12.75" hidden="1">
      <c r="A595" s="5"/>
      <c r="B595" s="6"/>
      <c r="C595" s="7"/>
      <c r="D595" s="5"/>
      <c r="E595" s="21"/>
      <c r="F595" s="8"/>
      <c r="G595" s="8"/>
      <c r="H595" s="8"/>
      <c r="I595" s="32" t="str">
        <f t="shared" si="14"/>
        <v xml:space="preserve"> </v>
      </c>
      <c r="J595" s="8" t="str">
        <f t="shared" si="15"/>
        <v/>
      </c>
      <c r="K595" s="21"/>
      <c r="L595" s="8"/>
      <c r="M595" s="8" t="e">
        <f t="shared" si="16"/>
        <v>#VALUE!</v>
      </c>
      <c r="N595" s="21"/>
    </row>
    <row r="596" spans="1:14" ht="12.75" hidden="1">
      <c r="A596" s="5"/>
      <c r="B596" s="6"/>
      <c r="C596" s="7"/>
      <c r="D596" s="5"/>
      <c r="E596" s="21"/>
      <c r="F596" s="8"/>
      <c r="G596" s="8"/>
      <c r="H596" s="8"/>
      <c r="I596" s="32" t="str">
        <f t="shared" si="14"/>
        <v xml:space="preserve"> </v>
      </c>
      <c r="J596" s="8" t="str">
        <f t="shared" si="15"/>
        <v/>
      </c>
      <c r="K596" s="21"/>
      <c r="L596" s="8"/>
      <c r="M596" s="8" t="e">
        <f t="shared" si="16"/>
        <v>#VALUE!</v>
      </c>
      <c r="N596" s="21"/>
    </row>
    <row r="597" spans="1:14" ht="12.75" hidden="1">
      <c r="A597" s="5"/>
      <c r="B597" s="6"/>
      <c r="C597" s="7"/>
      <c r="D597" s="5"/>
      <c r="E597" s="21"/>
      <c r="F597" s="8"/>
      <c r="G597" s="8"/>
      <c r="H597" s="8"/>
      <c r="I597" s="32" t="str">
        <f t="shared" si="14"/>
        <v xml:space="preserve"> </v>
      </c>
      <c r="J597" s="8" t="str">
        <f t="shared" si="15"/>
        <v/>
      </c>
      <c r="K597" s="21"/>
      <c r="L597" s="8"/>
      <c r="M597" s="8" t="e">
        <f t="shared" si="16"/>
        <v>#VALUE!</v>
      </c>
      <c r="N597" s="21"/>
    </row>
    <row r="598" spans="1:14" ht="12.75" hidden="1">
      <c r="A598" s="5"/>
      <c r="B598" s="6"/>
      <c r="C598" s="7"/>
      <c r="D598" s="5"/>
      <c r="E598" s="21"/>
      <c r="F598" s="8"/>
      <c r="G598" s="8"/>
      <c r="H598" s="8"/>
      <c r="I598" s="32" t="str">
        <f t="shared" si="14"/>
        <v xml:space="preserve"> </v>
      </c>
      <c r="J598" s="8" t="str">
        <f t="shared" si="15"/>
        <v/>
      </c>
      <c r="K598" s="21"/>
      <c r="L598" s="8"/>
      <c r="M598" s="8" t="e">
        <f t="shared" si="16"/>
        <v>#VALUE!</v>
      </c>
      <c r="N598" s="21"/>
    </row>
    <row r="599" spans="1:14" ht="12.75" hidden="1">
      <c r="A599" s="5"/>
      <c r="B599" s="6"/>
      <c r="C599" s="7"/>
      <c r="D599" s="5"/>
      <c r="E599" s="21"/>
      <c r="F599" s="32"/>
      <c r="G599" s="32"/>
      <c r="H599" s="32"/>
      <c r="I599" s="32" t="str">
        <f t="shared" si="14"/>
        <v xml:space="preserve"> </v>
      </c>
      <c r="J599" s="8" t="str">
        <f t="shared" si="15"/>
        <v/>
      </c>
      <c r="K599" s="21"/>
      <c r="L599" s="8"/>
      <c r="M599" s="8" t="e">
        <f t="shared" si="16"/>
        <v>#VALUE!</v>
      </c>
      <c r="N599" s="21"/>
    </row>
    <row r="600" spans="1:14" ht="12.75" hidden="1">
      <c r="A600" s="5"/>
      <c r="B600" s="6"/>
      <c r="C600" s="7"/>
      <c r="D600" s="5"/>
      <c r="E600" s="21"/>
      <c r="F600" s="32"/>
      <c r="G600" s="32"/>
      <c r="H600" s="32"/>
      <c r="I600" s="32" t="str">
        <f t="shared" si="14"/>
        <v xml:space="preserve"> </v>
      </c>
      <c r="J600" s="8" t="str">
        <f t="shared" si="15"/>
        <v/>
      </c>
      <c r="K600" s="21"/>
      <c r="L600" s="8"/>
      <c r="M600" s="8" t="e">
        <f t="shared" si="16"/>
        <v>#VALUE!</v>
      </c>
      <c r="N600" s="21"/>
    </row>
    <row r="601" spans="1:14" ht="12.75" hidden="1">
      <c r="A601" s="5"/>
      <c r="B601" s="6"/>
      <c r="C601" s="7"/>
      <c r="D601" s="5"/>
      <c r="E601" s="21"/>
      <c r="F601" s="32"/>
      <c r="G601" s="32"/>
      <c r="H601" s="32"/>
      <c r="I601" s="32" t="str">
        <f t="shared" si="14"/>
        <v xml:space="preserve"> </v>
      </c>
      <c r="J601" s="8" t="str">
        <f t="shared" si="15"/>
        <v/>
      </c>
      <c r="K601" s="21"/>
      <c r="L601" s="8"/>
      <c r="M601" s="8" t="e">
        <f t="shared" si="16"/>
        <v>#VALUE!</v>
      </c>
      <c r="N601" s="21"/>
    </row>
    <row r="602" spans="1:14" ht="12.75" hidden="1">
      <c r="A602" s="5"/>
      <c r="B602" s="6"/>
      <c r="C602" s="7"/>
      <c r="D602" s="5"/>
      <c r="E602" s="21"/>
      <c r="F602" s="32"/>
      <c r="G602" s="32"/>
      <c r="H602" s="32"/>
      <c r="I602" s="32" t="str">
        <f t="shared" si="14"/>
        <v xml:space="preserve"> </v>
      </c>
      <c r="J602" s="8" t="str">
        <f t="shared" si="15"/>
        <v/>
      </c>
      <c r="K602" s="21"/>
      <c r="L602" s="8"/>
      <c r="M602" s="8" t="e">
        <f t="shared" si="16"/>
        <v>#VALUE!</v>
      </c>
      <c r="N602" s="21"/>
    </row>
    <row r="603" spans="1:14" ht="12.75" hidden="1">
      <c r="A603" s="5"/>
      <c r="B603" s="6"/>
      <c r="C603" s="7"/>
      <c r="D603" s="5"/>
      <c r="E603" s="21"/>
      <c r="F603" s="32"/>
      <c r="G603" s="32"/>
      <c r="H603" s="32"/>
      <c r="I603" s="32" t="str">
        <f t="shared" si="14"/>
        <v xml:space="preserve"> </v>
      </c>
      <c r="J603" s="8" t="str">
        <f t="shared" si="15"/>
        <v/>
      </c>
      <c r="K603" s="21"/>
      <c r="L603" s="8"/>
      <c r="M603" s="8" t="e">
        <f t="shared" si="16"/>
        <v>#VALUE!</v>
      </c>
      <c r="N603" s="21"/>
    </row>
    <row r="604" spans="1:14" ht="12.75" hidden="1">
      <c r="A604" s="5"/>
      <c r="B604" s="6"/>
      <c r="C604" s="7"/>
      <c r="D604" s="5"/>
      <c r="E604" s="21"/>
      <c r="F604" s="32"/>
      <c r="G604" s="32"/>
      <c r="H604" s="32"/>
      <c r="I604" s="32" t="str">
        <f t="shared" si="14"/>
        <v xml:space="preserve"> </v>
      </c>
      <c r="J604" s="8" t="str">
        <f t="shared" si="15"/>
        <v/>
      </c>
      <c r="K604" s="21"/>
      <c r="L604" s="8"/>
      <c r="M604" s="8" t="e">
        <f t="shared" si="16"/>
        <v>#VALUE!</v>
      </c>
      <c r="N604" s="21"/>
    </row>
    <row r="605" spans="1:14" ht="12.75" hidden="1">
      <c r="A605" s="5"/>
      <c r="B605" s="6"/>
      <c r="C605" s="7"/>
      <c r="D605" s="5"/>
      <c r="E605" s="21"/>
      <c r="F605" s="32"/>
      <c r="G605" s="32"/>
      <c r="H605" s="32"/>
      <c r="I605" s="32" t="str">
        <f t="shared" si="14"/>
        <v xml:space="preserve"> </v>
      </c>
      <c r="J605" s="8" t="str">
        <f t="shared" si="15"/>
        <v/>
      </c>
      <c r="K605" s="21"/>
      <c r="L605" s="8"/>
      <c r="M605" s="8" t="e">
        <f t="shared" si="16"/>
        <v>#VALUE!</v>
      </c>
      <c r="N605" s="21"/>
    </row>
    <row r="606" spans="1:14" ht="12.75" hidden="1">
      <c r="A606" s="5"/>
      <c r="B606" s="6"/>
      <c r="C606" s="7"/>
      <c r="D606" s="5"/>
      <c r="E606" s="21"/>
      <c r="F606" s="32"/>
      <c r="G606" s="32"/>
      <c r="H606" s="32"/>
      <c r="I606" s="32" t="str">
        <f t="shared" si="14"/>
        <v xml:space="preserve"> </v>
      </c>
      <c r="J606" s="8" t="str">
        <f t="shared" si="15"/>
        <v/>
      </c>
      <c r="K606" s="21"/>
      <c r="L606" s="8"/>
      <c r="M606" s="8" t="e">
        <f t="shared" si="16"/>
        <v>#VALUE!</v>
      </c>
      <c r="N606" s="21"/>
    </row>
    <row r="607" spans="1:14" ht="12.75" hidden="1">
      <c r="A607" s="5"/>
      <c r="B607" s="6"/>
      <c r="C607" s="7"/>
      <c r="D607" s="5"/>
      <c r="E607" s="21"/>
      <c r="F607" s="32"/>
      <c r="G607" s="32"/>
      <c r="H607" s="32"/>
      <c r="I607" s="32" t="str">
        <f t="shared" si="14"/>
        <v xml:space="preserve"> </v>
      </c>
      <c r="J607" s="8" t="str">
        <f t="shared" si="15"/>
        <v/>
      </c>
      <c r="K607" s="21"/>
      <c r="L607" s="8"/>
      <c r="M607" s="8" t="e">
        <f t="shared" si="16"/>
        <v>#VALUE!</v>
      </c>
      <c r="N607" s="21"/>
    </row>
    <row r="608" spans="1:14" ht="12.75" hidden="1">
      <c r="A608" s="5"/>
      <c r="B608" s="6"/>
      <c r="C608" s="7"/>
      <c r="D608" s="5"/>
      <c r="E608" s="21"/>
      <c r="F608" s="32"/>
      <c r="G608" s="32"/>
      <c r="H608" s="32"/>
      <c r="I608" s="32" t="str">
        <f t="shared" si="14"/>
        <v xml:space="preserve"> </v>
      </c>
      <c r="J608" s="8" t="str">
        <f t="shared" si="15"/>
        <v/>
      </c>
      <c r="K608" s="21"/>
      <c r="L608" s="8"/>
      <c r="M608" s="8" t="e">
        <f t="shared" si="16"/>
        <v>#VALUE!</v>
      </c>
      <c r="N608" s="21"/>
    </row>
    <row r="609" spans="1:14" ht="12.75" hidden="1">
      <c r="A609" s="5"/>
      <c r="B609" s="6"/>
      <c r="C609" s="7"/>
      <c r="D609" s="5"/>
      <c r="E609" s="21"/>
      <c r="F609" s="32"/>
      <c r="G609" s="32"/>
      <c r="H609" s="32"/>
      <c r="I609" s="32" t="str">
        <f t="shared" si="14"/>
        <v xml:space="preserve"> </v>
      </c>
      <c r="J609" s="8" t="str">
        <f t="shared" si="15"/>
        <v/>
      </c>
      <c r="K609" s="21"/>
      <c r="L609" s="8"/>
      <c r="M609" s="8" t="e">
        <f t="shared" si="16"/>
        <v>#VALUE!</v>
      </c>
      <c r="N609" s="21"/>
    </row>
    <row r="610" spans="1:14" ht="12.75" hidden="1">
      <c r="A610" s="5"/>
      <c r="B610" s="6"/>
      <c r="C610" s="7"/>
      <c r="D610" s="5"/>
      <c r="E610" s="21"/>
      <c r="F610" s="32"/>
      <c r="G610" s="32"/>
      <c r="H610" s="32"/>
      <c r="I610" s="32" t="str">
        <f t="shared" si="14"/>
        <v xml:space="preserve"> </v>
      </c>
      <c r="J610" s="8" t="str">
        <f t="shared" si="15"/>
        <v/>
      </c>
      <c r="K610" s="21"/>
      <c r="L610" s="8"/>
      <c r="M610" s="8" t="e">
        <f t="shared" si="16"/>
        <v>#VALUE!</v>
      </c>
      <c r="N610" s="21"/>
    </row>
    <row r="611" spans="1:14" ht="12.75" hidden="1">
      <c r="A611" s="5"/>
      <c r="B611" s="6"/>
      <c r="C611" s="7"/>
      <c r="D611" s="5"/>
      <c r="E611" s="21"/>
      <c r="F611" s="32"/>
      <c r="G611" s="32"/>
      <c r="H611" s="32"/>
      <c r="I611" s="32" t="str">
        <f t="shared" si="14"/>
        <v xml:space="preserve"> </v>
      </c>
      <c r="J611" s="8" t="str">
        <f t="shared" si="15"/>
        <v/>
      </c>
      <c r="K611" s="21"/>
      <c r="L611" s="8"/>
      <c r="M611" s="8" t="e">
        <f t="shared" si="16"/>
        <v>#VALUE!</v>
      </c>
      <c r="N611" s="21"/>
    </row>
    <row r="612" spans="1:14" ht="12.75" hidden="1">
      <c r="A612" s="5"/>
      <c r="B612" s="6"/>
      <c r="C612" s="7"/>
      <c r="D612" s="5"/>
      <c r="E612" s="21"/>
      <c r="F612" s="32"/>
      <c r="G612" s="32"/>
      <c r="H612" s="32"/>
      <c r="I612" s="32" t="str">
        <f t="shared" si="14"/>
        <v xml:space="preserve"> </v>
      </c>
      <c r="J612" s="8" t="str">
        <f t="shared" si="15"/>
        <v/>
      </c>
      <c r="K612" s="21"/>
      <c r="L612" s="32"/>
      <c r="M612" s="32" t="e">
        <f t="shared" si="16"/>
        <v>#VALUE!</v>
      </c>
      <c r="N612" s="21"/>
    </row>
    <row r="613" spans="1:14" ht="12.75" hidden="1">
      <c r="A613" s="5"/>
      <c r="B613" s="6"/>
      <c r="C613" s="7"/>
      <c r="D613" s="5"/>
      <c r="E613" s="21"/>
      <c r="F613" s="32"/>
      <c r="G613" s="32"/>
      <c r="H613" s="32"/>
      <c r="I613" s="32" t="str">
        <f t="shared" si="14"/>
        <v xml:space="preserve"> </v>
      </c>
      <c r="J613" s="8" t="str">
        <f t="shared" si="15"/>
        <v/>
      </c>
      <c r="K613" s="21"/>
      <c r="L613" s="32"/>
      <c r="M613" s="32" t="e">
        <f t="shared" si="16"/>
        <v>#VALUE!</v>
      </c>
      <c r="N613" s="21"/>
    </row>
    <row r="614" spans="1:14" ht="12.75" hidden="1">
      <c r="A614" s="5"/>
      <c r="B614" s="6"/>
      <c r="C614" s="7"/>
      <c r="D614" s="5"/>
      <c r="E614" s="21"/>
      <c r="F614" s="32"/>
      <c r="G614" s="32"/>
      <c r="H614" s="32"/>
      <c r="I614" s="32" t="str">
        <f t="shared" si="14"/>
        <v xml:space="preserve"> </v>
      </c>
      <c r="J614" s="8" t="str">
        <f t="shared" si="15"/>
        <v/>
      </c>
      <c r="K614" s="21"/>
      <c r="L614" s="32"/>
      <c r="M614" s="32" t="e">
        <f t="shared" si="16"/>
        <v>#VALUE!</v>
      </c>
      <c r="N614" s="21"/>
    </row>
    <row r="615" spans="1:14" ht="12.75" hidden="1">
      <c r="A615" s="5"/>
      <c r="B615" s="6"/>
      <c r="C615" s="7"/>
      <c r="D615" s="5"/>
      <c r="E615" s="21"/>
      <c r="F615" s="32"/>
      <c r="G615" s="32"/>
      <c r="H615" s="32"/>
      <c r="I615" s="32" t="str">
        <f t="shared" si="14"/>
        <v xml:space="preserve"> </v>
      </c>
      <c r="J615" s="8" t="str">
        <f t="shared" si="15"/>
        <v/>
      </c>
      <c r="K615" s="21"/>
      <c r="L615" s="32"/>
      <c r="M615" s="32" t="e">
        <f t="shared" si="16"/>
        <v>#VALUE!</v>
      </c>
      <c r="N615" s="21"/>
    </row>
    <row r="616" spans="1:14" ht="12.75" hidden="1">
      <c r="A616" s="5"/>
      <c r="B616" s="6"/>
      <c r="C616" s="7"/>
      <c r="D616" s="5"/>
      <c r="E616" s="21"/>
      <c r="F616" s="32"/>
      <c r="G616" s="32"/>
      <c r="H616" s="32"/>
      <c r="I616" s="32" t="str">
        <f t="shared" si="14"/>
        <v xml:space="preserve"> </v>
      </c>
      <c r="J616" s="8" t="str">
        <f t="shared" si="15"/>
        <v/>
      </c>
      <c r="K616" s="21"/>
      <c r="L616" s="32"/>
      <c r="M616" s="32" t="e">
        <f t="shared" si="16"/>
        <v>#VALUE!</v>
      </c>
      <c r="N616" s="21"/>
    </row>
    <row r="617" spans="1:14" ht="12.75" hidden="1">
      <c r="A617" s="5"/>
      <c r="B617" s="6"/>
      <c r="C617" s="7"/>
      <c r="D617" s="5"/>
      <c r="E617" s="21"/>
      <c r="F617" s="32"/>
      <c r="G617" s="32"/>
      <c r="H617" s="32"/>
      <c r="I617" s="32" t="str">
        <f t="shared" si="14"/>
        <v xml:space="preserve"> </v>
      </c>
      <c r="J617" s="8" t="str">
        <f t="shared" si="15"/>
        <v/>
      </c>
      <c r="K617" s="21"/>
      <c r="L617" s="32"/>
      <c r="M617" s="32" t="e">
        <f t="shared" si="16"/>
        <v>#VALUE!</v>
      </c>
      <c r="N617" s="21"/>
    </row>
    <row r="618" spans="1:14" ht="12.75" hidden="1">
      <c r="A618" s="5"/>
      <c r="B618" s="6"/>
      <c r="C618" s="7"/>
      <c r="D618" s="5"/>
      <c r="E618" s="21"/>
      <c r="F618" s="32"/>
      <c r="G618" s="32"/>
      <c r="H618" s="32"/>
      <c r="I618" s="32" t="str">
        <f t="shared" si="14"/>
        <v xml:space="preserve"> </v>
      </c>
      <c r="J618" s="8" t="str">
        <f t="shared" si="15"/>
        <v/>
      </c>
      <c r="K618" s="21"/>
      <c r="L618" s="32"/>
      <c r="M618" s="32" t="e">
        <f t="shared" si="16"/>
        <v>#VALUE!</v>
      </c>
      <c r="N618" s="21"/>
    </row>
    <row r="619" spans="1:14" ht="12.75" hidden="1">
      <c r="A619" s="5"/>
      <c r="B619" s="6"/>
      <c r="C619" s="7"/>
      <c r="D619" s="5"/>
      <c r="E619" s="21"/>
      <c r="F619" s="32"/>
      <c r="G619" s="32"/>
      <c r="H619" s="32"/>
      <c r="I619" s="32" t="str">
        <f t="shared" si="14"/>
        <v xml:space="preserve"> </v>
      </c>
      <c r="J619" s="8" t="str">
        <f t="shared" si="15"/>
        <v/>
      </c>
      <c r="K619" s="21"/>
      <c r="L619" s="32"/>
      <c r="M619" s="32" t="e">
        <f t="shared" si="16"/>
        <v>#VALUE!</v>
      </c>
      <c r="N619" s="21"/>
    </row>
    <row r="620" spans="1:14" ht="12.75" hidden="1">
      <c r="A620" s="5"/>
      <c r="B620" s="6"/>
      <c r="C620" s="7"/>
      <c r="D620" s="5"/>
      <c r="E620" s="21"/>
      <c r="F620" s="32"/>
      <c r="G620" s="32"/>
      <c r="H620" s="32"/>
      <c r="I620" s="32" t="str">
        <f t="shared" si="14"/>
        <v xml:space="preserve"> </v>
      </c>
      <c r="J620" s="8" t="str">
        <f t="shared" si="15"/>
        <v/>
      </c>
      <c r="K620" s="21"/>
      <c r="L620" s="32"/>
      <c r="M620" s="32" t="e">
        <f t="shared" si="16"/>
        <v>#VALUE!</v>
      </c>
      <c r="N620" s="21"/>
    </row>
    <row r="621" spans="1:14" ht="12.75" hidden="1">
      <c r="A621" s="5"/>
      <c r="B621" s="6"/>
      <c r="C621" s="7"/>
      <c r="D621" s="5"/>
      <c r="E621" s="21"/>
      <c r="F621" s="32"/>
      <c r="G621" s="32"/>
      <c r="H621" s="32"/>
      <c r="I621" s="32" t="str">
        <f t="shared" si="14"/>
        <v xml:space="preserve"> </v>
      </c>
      <c r="J621" s="8" t="str">
        <f t="shared" si="15"/>
        <v/>
      </c>
      <c r="K621" s="21"/>
      <c r="L621" s="32"/>
      <c r="M621" s="32" t="e">
        <f t="shared" si="16"/>
        <v>#VALUE!</v>
      </c>
      <c r="N621" s="21"/>
    </row>
    <row r="622" spans="1:14" ht="12.75" hidden="1">
      <c r="A622" s="5"/>
      <c r="B622" s="6"/>
      <c r="C622" s="7"/>
      <c r="D622" s="5"/>
      <c r="E622" s="21"/>
      <c r="F622" s="32"/>
      <c r="G622" s="32"/>
      <c r="H622" s="32"/>
      <c r="I622" s="32" t="str">
        <f t="shared" si="14"/>
        <v xml:space="preserve"> </v>
      </c>
      <c r="J622" s="8" t="str">
        <f t="shared" si="15"/>
        <v/>
      </c>
      <c r="K622" s="21"/>
      <c r="L622" s="32"/>
      <c r="M622" s="32" t="e">
        <f t="shared" si="16"/>
        <v>#VALUE!</v>
      </c>
      <c r="N622" s="21"/>
    </row>
    <row r="623" spans="1:14" ht="12.75" hidden="1">
      <c r="A623" s="5"/>
      <c r="B623" s="6"/>
      <c r="C623" s="7"/>
      <c r="D623" s="5"/>
      <c r="E623" s="21"/>
      <c r="F623" s="32"/>
      <c r="G623" s="32"/>
      <c r="H623" s="32"/>
      <c r="I623" s="32" t="str">
        <f t="shared" si="14"/>
        <v xml:space="preserve"> </v>
      </c>
      <c r="J623" s="8" t="str">
        <f t="shared" si="15"/>
        <v/>
      </c>
      <c r="K623" s="21"/>
      <c r="L623" s="32"/>
      <c r="M623" s="32" t="e">
        <f t="shared" si="16"/>
        <v>#VALUE!</v>
      </c>
      <c r="N623" s="21"/>
    </row>
    <row r="624" spans="1:14" ht="12.75" hidden="1">
      <c r="A624" s="5"/>
      <c r="B624" s="6"/>
      <c r="C624" s="7"/>
      <c r="D624" s="5"/>
      <c r="E624" s="21"/>
      <c r="F624" s="32"/>
      <c r="G624" s="32"/>
      <c r="H624" s="32"/>
      <c r="I624" s="32" t="str">
        <f t="shared" si="14"/>
        <v xml:space="preserve"> </v>
      </c>
      <c r="J624" s="8" t="str">
        <f t="shared" si="15"/>
        <v/>
      </c>
      <c r="K624" s="21"/>
      <c r="L624" s="32"/>
      <c r="M624" s="32" t="e">
        <f t="shared" si="16"/>
        <v>#VALUE!</v>
      </c>
      <c r="N624" s="21"/>
    </row>
    <row r="625" spans="1:14" ht="12.75" hidden="1">
      <c r="A625" s="5"/>
      <c r="B625" s="6"/>
      <c r="C625" s="7"/>
      <c r="D625" s="5"/>
      <c r="E625" s="21"/>
      <c r="F625" s="32"/>
      <c r="G625" s="32"/>
      <c r="H625" s="32"/>
      <c r="I625" s="32" t="str">
        <f t="shared" si="14"/>
        <v xml:space="preserve"> </v>
      </c>
      <c r="J625" s="8" t="str">
        <f t="shared" si="15"/>
        <v/>
      </c>
      <c r="K625" s="21"/>
      <c r="L625" s="32"/>
      <c r="M625" s="32" t="e">
        <f t="shared" si="16"/>
        <v>#VALUE!</v>
      </c>
      <c r="N625" s="21"/>
    </row>
    <row r="626" spans="1:14" ht="12.75" hidden="1">
      <c r="A626" s="5"/>
      <c r="B626" s="6"/>
      <c r="C626" s="7"/>
      <c r="D626" s="5"/>
      <c r="E626" s="21"/>
      <c r="F626" s="32"/>
      <c r="G626" s="32"/>
      <c r="H626" s="32"/>
      <c r="I626" s="32" t="str">
        <f t="shared" si="14"/>
        <v xml:space="preserve"> </v>
      </c>
      <c r="J626" s="8" t="str">
        <f t="shared" si="15"/>
        <v/>
      </c>
      <c r="K626" s="21"/>
      <c r="L626" s="32"/>
      <c r="M626" s="32" t="e">
        <f t="shared" si="16"/>
        <v>#VALUE!</v>
      </c>
      <c r="N626" s="21"/>
    </row>
    <row r="627" spans="1:14" ht="12.75" hidden="1">
      <c r="A627" s="5"/>
      <c r="B627" s="6"/>
      <c r="C627" s="7"/>
      <c r="D627" s="5"/>
      <c r="E627" s="21"/>
      <c r="F627" s="32"/>
      <c r="G627" s="32"/>
      <c r="H627" s="32"/>
      <c r="I627" s="32" t="str">
        <f t="shared" si="14"/>
        <v xml:space="preserve"> </v>
      </c>
      <c r="J627" s="8" t="str">
        <f t="shared" si="15"/>
        <v/>
      </c>
      <c r="K627" s="21"/>
      <c r="L627" s="32"/>
      <c r="M627" s="32" t="e">
        <f t="shared" si="16"/>
        <v>#VALUE!</v>
      </c>
      <c r="N627" s="21"/>
    </row>
    <row r="628" spans="1:14" ht="12.75" hidden="1">
      <c r="A628" s="5"/>
      <c r="B628" s="6"/>
      <c r="C628" s="7"/>
      <c r="D628" s="5"/>
      <c r="E628" s="21"/>
      <c r="F628" s="32"/>
      <c r="G628" s="32"/>
      <c r="H628" s="32"/>
      <c r="I628" s="32" t="str">
        <f t="shared" si="14"/>
        <v xml:space="preserve"> </v>
      </c>
      <c r="J628" s="8" t="str">
        <f t="shared" si="15"/>
        <v/>
      </c>
      <c r="K628" s="21"/>
      <c r="L628" s="32"/>
      <c r="M628" s="32" t="e">
        <f t="shared" si="16"/>
        <v>#VALUE!</v>
      </c>
      <c r="N628" s="21"/>
    </row>
    <row r="629" spans="1:14" ht="12.75" hidden="1">
      <c r="A629" s="5"/>
      <c r="B629" s="6"/>
      <c r="C629" s="7"/>
      <c r="D629" s="5"/>
      <c r="E629" s="21"/>
      <c r="F629" s="32"/>
      <c r="G629" s="32"/>
      <c r="H629" s="32"/>
      <c r="I629" s="32" t="str">
        <f t="shared" si="14"/>
        <v xml:space="preserve"> </v>
      </c>
      <c r="J629" s="8" t="str">
        <f t="shared" si="15"/>
        <v/>
      </c>
      <c r="K629" s="21"/>
      <c r="L629" s="32"/>
      <c r="M629" s="32" t="e">
        <f t="shared" si="16"/>
        <v>#VALUE!</v>
      </c>
      <c r="N629" s="21"/>
    </row>
    <row r="630" spans="1:14" ht="12.75" hidden="1">
      <c r="A630" s="5"/>
      <c r="B630" s="6"/>
      <c r="C630" s="7"/>
      <c r="D630" s="5"/>
      <c r="E630" s="21"/>
      <c r="F630" s="32"/>
      <c r="G630" s="32"/>
      <c r="H630" s="32"/>
      <c r="I630" s="32" t="str">
        <f t="shared" si="14"/>
        <v xml:space="preserve"> </v>
      </c>
      <c r="J630" s="8" t="str">
        <f t="shared" si="15"/>
        <v/>
      </c>
      <c r="K630" s="21"/>
      <c r="L630" s="32"/>
      <c r="M630" s="32" t="e">
        <f t="shared" si="16"/>
        <v>#VALUE!</v>
      </c>
      <c r="N630" s="21"/>
    </row>
    <row r="631" spans="1:14" ht="12.75" hidden="1">
      <c r="A631" s="5"/>
      <c r="B631" s="6"/>
      <c r="C631" s="7"/>
      <c r="D631" s="5"/>
      <c r="E631" s="21"/>
      <c r="F631" s="32"/>
      <c r="G631" s="32"/>
      <c r="H631" s="32"/>
      <c r="I631" s="32" t="str">
        <f t="shared" si="14"/>
        <v xml:space="preserve"> </v>
      </c>
      <c r="J631" s="8" t="str">
        <f t="shared" si="15"/>
        <v/>
      </c>
      <c r="K631" s="21"/>
      <c r="L631" s="32"/>
      <c r="M631" s="32" t="e">
        <f t="shared" si="16"/>
        <v>#VALUE!</v>
      </c>
      <c r="N631" s="21"/>
    </row>
    <row r="632" spans="1:14" ht="12.75" hidden="1">
      <c r="A632" s="5"/>
      <c r="B632" s="6"/>
      <c r="C632" s="7"/>
      <c r="D632" s="5"/>
      <c r="E632" s="21"/>
      <c r="F632" s="32"/>
      <c r="G632" s="32"/>
      <c r="H632" s="32"/>
      <c r="I632" s="32" t="str">
        <f t="shared" si="14"/>
        <v xml:space="preserve"> </v>
      </c>
      <c r="J632" s="8" t="str">
        <f t="shared" si="15"/>
        <v/>
      </c>
      <c r="K632" s="21"/>
      <c r="L632" s="32"/>
      <c r="M632" s="32" t="e">
        <f t="shared" si="16"/>
        <v>#VALUE!</v>
      </c>
      <c r="N632" s="21"/>
    </row>
    <row r="633" spans="1:14" ht="12.75" hidden="1">
      <c r="A633" s="5"/>
      <c r="B633" s="6"/>
      <c r="C633" s="7"/>
      <c r="D633" s="5"/>
      <c r="E633" s="21"/>
      <c r="F633" s="32"/>
      <c r="G633" s="32"/>
      <c r="H633" s="32"/>
      <c r="I633" s="32" t="str">
        <f t="shared" si="14"/>
        <v xml:space="preserve"> </v>
      </c>
      <c r="J633" s="8" t="str">
        <f t="shared" si="15"/>
        <v/>
      </c>
      <c r="K633" s="21"/>
      <c r="L633" s="32"/>
      <c r="M633" s="32" t="e">
        <f t="shared" si="16"/>
        <v>#VALUE!</v>
      </c>
      <c r="N633" s="21"/>
    </row>
    <row r="634" spans="1:14" ht="12.75" hidden="1">
      <c r="A634" s="5"/>
      <c r="B634" s="6"/>
      <c r="C634" s="7"/>
      <c r="D634" s="5"/>
      <c r="E634" s="21"/>
      <c r="F634" s="32"/>
      <c r="G634" s="32"/>
      <c r="H634" s="32"/>
      <c r="I634" s="32" t="str">
        <f t="shared" si="14"/>
        <v xml:space="preserve"> </v>
      </c>
      <c r="J634" s="8" t="str">
        <f t="shared" si="15"/>
        <v/>
      </c>
      <c r="K634" s="21"/>
      <c r="L634" s="32"/>
      <c r="M634" s="32" t="e">
        <f t="shared" si="16"/>
        <v>#VALUE!</v>
      </c>
      <c r="N634" s="21"/>
    </row>
    <row r="635" spans="1:14" ht="12.75" hidden="1">
      <c r="A635" s="5"/>
      <c r="B635" s="6"/>
      <c r="C635" s="7"/>
      <c r="D635" s="5"/>
      <c r="E635" s="21"/>
      <c r="F635" s="32"/>
      <c r="G635" s="32"/>
      <c r="H635" s="32"/>
      <c r="I635" s="32" t="str">
        <f t="shared" si="14"/>
        <v xml:space="preserve"> </v>
      </c>
      <c r="J635" s="8" t="str">
        <f t="shared" si="15"/>
        <v/>
      </c>
      <c r="K635" s="21"/>
      <c r="L635" s="32"/>
      <c r="M635" s="32" t="e">
        <f t="shared" si="16"/>
        <v>#VALUE!</v>
      </c>
      <c r="N635" s="21"/>
    </row>
    <row r="636" spans="1:14" ht="12.75" hidden="1">
      <c r="A636" s="5"/>
      <c r="B636" s="6"/>
      <c r="C636" s="7"/>
      <c r="D636" s="5"/>
      <c r="E636" s="21"/>
      <c r="F636" s="32"/>
      <c r="G636" s="32"/>
      <c r="H636" s="32"/>
      <c r="I636" s="32" t="str">
        <f t="shared" si="14"/>
        <v xml:space="preserve"> </v>
      </c>
      <c r="J636" s="8" t="str">
        <f t="shared" si="15"/>
        <v/>
      </c>
      <c r="K636" s="21"/>
      <c r="L636" s="32"/>
      <c r="M636" s="32" t="e">
        <f t="shared" si="16"/>
        <v>#VALUE!</v>
      </c>
      <c r="N636" s="21"/>
    </row>
    <row r="637" spans="1:14" ht="12.75" hidden="1">
      <c r="A637" s="5"/>
      <c r="B637" s="6"/>
      <c r="C637" s="7"/>
      <c r="D637" s="5"/>
      <c r="E637" s="21"/>
      <c r="F637" s="32"/>
      <c r="G637" s="32"/>
      <c r="H637" s="32"/>
      <c r="I637" s="32" t="str">
        <f t="shared" si="14"/>
        <v xml:space="preserve"> </v>
      </c>
      <c r="J637" s="8" t="str">
        <f t="shared" si="15"/>
        <v/>
      </c>
      <c r="K637" s="21"/>
      <c r="L637" s="32"/>
      <c r="M637" s="32" t="e">
        <f t="shared" si="16"/>
        <v>#VALUE!</v>
      </c>
      <c r="N637" s="21"/>
    </row>
    <row r="638" spans="1:14" ht="12.75" hidden="1">
      <c r="A638" s="5"/>
      <c r="B638" s="6"/>
      <c r="C638" s="7"/>
      <c r="D638" s="5"/>
      <c r="E638" s="21"/>
      <c r="F638" s="32"/>
      <c r="G638" s="32"/>
      <c r="H638" s="32"/>
      <c r="I638" s="32" t="str">
        <f t="shared" si="14"/>
        <v xml:space="preserve"> </v>
      </c>
      <c r="J638" s="8" t="str">
        <f t="shared" si="15"/>
        <v/>
      </c>
      <c r="K638" s="21"/>
      <c r="L638" s="32"/>
      <c r="M638" s="32" t="e">
        <f t="shared" si="16"/>
        <v>#VALUE!</v>
      </c>
      <c r="N638" s="21"/>
    </row>
    <row r="639" spans="1:14" ht="12.75" hidden="1">
      <c r="A639" s="5"/>
      <c r="B639" s="6"/>
      <c r="C639" s="7"/>
      <c r="D639" s="5"/>
      <c r="E639" s="21"/>
      <c r="F639" s="32"/>
      <c r="G639" s="32"/>
      <c r="H639" s="32"/>
      <c r="I639" s="32" t="str">
        <f t="shared" si="14"/>
        <v xml:space="preserve"> </v>
      </c>
      <c r="J639" s="8" t="str">
        <f t="shared" si="15"/>
        <v/>
      </c>
      <c r="K639" s="21"/>
      <c r="L639" s="32"/>
      <c r="M639" s="32" t="e">
        <f t="shared" si="16"/>
        <v>#VALUE!</v>
      </c>
      <c r="N639" s="21"/>
    </row>
    <row r="640" spans="1:14" ht="12.75" hidden="1">
      <c r="A640" s="5"/>
      <c r="B640" s="6"/>
      <c r="C640" s="7"/>
      <c r="D640" s="5"/>
      <c r="E640" s="21"/>
      <c r="F640" s="32"/>
      <c r="G640" s="32"/>
      <c r="H640" s="32"/>
      <c r="I640" s="32" t="str">
        <f t="shared" si="14"/>
        <v xml:space="preserve"> </v>
      </c>
      <c r="J640" s="8" t="str">
        <f t="shared" si="15"/>
        <v/>
      </c>
      <c r="K640" s="21"/>
      <c r="L640" s="32"/>
      <c r="M640" s="32" t="e">
        <f t="shared" si="16"/>
        <v>#VALUE!</v>
      </c>
      <c r="N640" s="21"/>
    </row>
    <row r="641" spans="1:14" ht="12.75" hidden="1">
      <c r="A641" s="5"/>
      <c r="B641" s="6"/>
      <c r="C641" s="7"/>
      <c r="D641" s="5"/>
      <c r="E641" s="21"/>
      <c r="F641" s="32"/>
      <c r="G641" s="32"/>
      <c r="H641" s="32"/>
      <c r="I641" s="32" t="str">
        <f t="shared" si="14"/>
        <v xml:space="preserve"> </v>
      </c>
      <c r="J641" s="8" t="str">
        <f t="shared" si="15"/>
        <v/>
      </c>
      <c r="K641" s="21"/>
      <c r="L641" s="32"/>
      <c r="M641" s="32" t="e">
        <f t="shared" si="16"/>
        <v>#VALUE!</v>
      </c>
      <c r="N641" s="21"/>
    </row>
    <row r="642" spans="1:14" ht="12.75" hidden="1">
      <c r="A642" s="5"/>
      <c r="B642" s="6"/>
      <c r="C642" s="7"/>
      <c r="D642" s="5"/>
      <c r="E642" s="21"/>
      <c r="F642" s="32"/>
      <c r="G642" s="32"/>
      <c r="H642" s="32"/>
      <c r="I642" s="32" t="str">
        <f t="shared" si="14"/>
        <v xml:space="preserve"> </v>
      </c>
      <c r="J642" s="8" t="str">
        <f t="shared" si="15"/>
        <v/>
      </c>
      <c r="K642" s="21"/>
      <c r="L642" s="32"/>
      <c r="M642" s="32" t="e">
        <f t="shared" si="16"/>
        <v>#VALUE!</v>
      </c>
      <c r="N642" s="21"/>
    </row>
    <row r="643" spans="1:14" ht="12.75" hidden="1">
      <c r="A643" s="5"/>
      <c r="B643" s="6"/>
      <c r="C643" s="7"/>
      <c r="D643" s="5"/>
      <c r="E643" s="21"/>
      <c r="F643" s="32"/>
      <c r="G643" s="32"/>
      <c r="H643" s="32"/>
      <c r="I643" s="32" t="str">
        <f t="shared" si="14"/>
        <v xml:space="preserve"> </v>
      </c>
      <c r="J643" s="8" t="str">
        <f t="shared" si="15"/>
        <v/>
      </c>
      <c r="K643" s="21"/>
      <c r="L643" s="32"/>
      <c r="M643" s="32" t="e">
        <f t="shared" si="16"/>
        <v>#VALUE!</v>
      </c>
      <c r="N643" s="21"/>
    </row>
    <row r="644" spans="1:14" ht="12.75" hidden="1">
      <c r="A644" s="5"/>
      <c r="B644" s="6"/>
      <c r="C644" s="7"/>
      <c r="D644" s="5"/>
      <c r="E644" s="21"/>
      <c r="F644" s="32"/>
      <c r="G644" s="32"/>
      <c r="H644" s="32"/>
      <c r="I644" s="32" t="str">
        <f t="shared" si="14"/>
        <v xml:space="preserve"> </v>
      </c>
      <c r="J644" s="8" t="str">
        <f t="shared" si="15"/>
        <v/>
      </c>
      <c r="K644" s="21"/>
      <c r="L644" s="32"/>
      <c r="M644" s="32" t="e">
        <f t="shared" si="16"/>
        <v>#VALUE!</v>
      </c>
      <c r="N644" s="21"/>
    </row>
    <row r="645" spans="1:14" ht="12.75" hidden="1">
      <c r="A645" s="5"/>
      <c r="B645" s="6"/>
      <c r="C645" s="7"/>
      <c r="D645" s="5"/>
      <c r="E645" s="21"/>
      <c r="F645" s="32"/>
      <c r="G645" s="32"/>
      <c r="H645" s="32"/>
      <c r="I645" s="32" t="str">
        <f t="shared" si="14"/>
        <v xml:space="preserve"> </v>
      </c>
      <c r="J645" s="8" t="str">
        <f t="shared" si="15"/>
        <v/>
      </c>
      <c r="K645" s="21"/>
      <c r="L645" s="32"/>
      <c r="M645" s="32" t="e">
        <f t="shared" si="16"/>
        <v>#VALUE!</v>
      </c>
      <c r="N645" s="21"/>
    </row>
    <row r="646" spans="1:14" ht="12.75" hidden="1">
      <c r="A646" s="5"/>
      <c r="B646" s="6"/>
      <c r="C646" s="7"/>
      <c r="D646" s="5"/>
      <c r="E646" s="21"/>
      <c r="F646" s="32"/>
      <c r="G646" s="32"/>
      <c r="H646" s="32"/>
      <c r="I646" s="32" t="str">
        <f t="shared" si="14"/>
        <v xml:space="preserve"> </v>
      </c>
      <c r="J646" s="8" t="str">
        <f t="shared" si="15"/>
        <v/>
      </c>
      <c r="K646" s="21"/>
      <c r="L646" s="32"/>
      <c r="M646" s="32" t="e">
        <f t="shared" si="16"/>
        <v>#VALUE!</v>
      </c>
      <c r="N646" s="21"/>
    </row>
    <row r="647" spans="1:14" ht="12.75" hidden="1">
      <c r="A647" s="5"/>
      <c r="B647" s="6"/>
      <c r="C647" s="7"/>
      <c r="D647" s="5"/>
      <c r="E647" s="21"/>
      <c r="F647" s="32"/>
      <c r="G647" s="32"/>
      <c r="H647" s="32"/>
      <c r="I647" s="32" t="str">
        <f t="shared" si="14"/>
        <v xml:space="preserve"> </v>
      </c>
      <c r="J647" s="8" t="str">
        <f t="shared" si="15"/>
        <v/>
      </c>
      <c r="K647" s="21"/>
      <c r="L647" s="32"/>
      <c r="M647" s="32" t="e">
        <f t="shared" si="16"/>
        <v>#VALUE!</v>
      </c>
      <c r="N647" s="21"/>
    </row>
    <row r="648" spans="1:14" ht="12.75" hidden="1">
      <c r="A648" s="5"/>
      <c r="B648" s="6"/>
      <c r="C648" s="7"/>
      <c r="D648" s="5"/>
      <c r="E648" s="21"/>
      <c r="F648" s="32"/>
      <c r="G648" s="32"/>
      <c r="H648" s="32"/>
      <c r="I648" s="32" t="str">
        <f t="shared" si="14"/>
        <v xml:space="preserve"> </v>
      </c>
      <c r="J648" s="8" t="str">
        <f t="shared" si="15"/>
        <v/>
      </c>
      <c r="K648" s="21"/>
      <c r="L648" s="32"/>
      <c r="M648" s="32" t="e">
        <f t="shared" si="16"/>
        <v>#VALUE!</v>
      </c>
      <c r="N648" s="21"/>
    </row>
    <row r="649" spans="1:14" ht="12.75" hidden="1">
      <c r="A649" s="5"/>
      <c r="B649" s="6"/>
      <c r="C649" s="7"/>
      <c r="D649" s="5"/>
      <c r="E649" s="21"/>
      <c r="F649" s="32"/>
      <c r="G649" s="32"/>
      <c r="H649" s="32"/>
      <c r="I649" s="32" t="str">
        <f t="shared" si="14"/>
        <v xml:space="preserve"> </v>
      </c>
      <c r="J649" s="8" t="str">
        <f t="shared" si="15"/>
        <v/>
      </c>
      <c r="K649" s="21"/>
      <c r="L649" s="32"/>
      <c r="M649" s="32" t="e">
        <f t="shared" si="16"/>
        <v>#VALUE!</v>
      </c>
      <c r="N649" s="21"/>
    </row>
    <row r="650" spans="1:14" ht="12.75" hidden="1">
      <c r="A650" s="5"/>
      <c r="B650" s="6"/>
      <c r="C650" s="7"/>
      <c r="D650" s="5"/>
      <c r="E650" s="21"/>
      <c r="F650" s="32"/>
      <c r="G650" s="32"/>
      <c r="H650" s="32"/>
      <c r="I650" s="32" t="str">
        <f t="shared" si="14"/>
        <v xml:space="preserve"> </v>
      </c>
      <c r="J650" s="8" t="str">
        <f t="shared" si="15"/>
        <v/>
      </c>
      <c r="K650" s="21"/>
      <c r="L650" s="32"/>
      <c r="M650" s="32" t="e">
        <f t="shared" si="16"/>
        <v>#VALUE!</v>
      </c>
      <c r="N650" s="21"/>
    </row>
    <row r="651" spans="1:14" ht="12.75" hidden="1">
      <c r="A651" s="5"/>
      <c r="B651" s="6"/>
      <c r="C651" s="7"/>
      <c r="D651" s="5"/>
      <c r="E651" s="21"/>
      <c r="F651" s="32"/>
      <c r="G651" s="32"/>
      <c r="H651" s="32"/>
      <c r="I651" s="32" t="str">
        <f t="shared" si="14"/>
        <v xml:space="preserve"> </v>
      </c>
      <c r="J651" s="8" t="str">
        <f t="shared" si="15"/>
        <v/>
      </c>
      <c r="K651" s="21"/>
      <c r="L651" s="32"/>
      <c r="M651" s="32" t="e">
        <f t="shared" si="16"/>
        <v>#VALUE!</v>
      </c>
      <c r="N651" s="21"/>
    </row>
    <row r="652" spans="1:14" ht="12.75" hidden="1">
      <c r="A652" s="5"/>
      <c r="B652" s="6"/>
      <c r="C652" s="7"/>
      <c r="D652" s="5"/>
      <c r="E652" s="21"/>
      <c r="F652" s="32"/>
      <c r="G652" s="32"/>
      <c r="H652" s="32"/>
      <c r="I652" s="32" t="str">
        <f t="shared" si="14"/>
        <v xml:space="preserve"> </v>
      </c>
      <c r="J652" s="8" t="str">
        <f t="shared" si="15"/>
        <v/>
      </c>
      <c r="K652" s="21"/>
      <c r="L652" s="32"/>
      <c r="M652" s="32" t="e">
        <f t="shared" si="16"/>
        <v>#VALUE!</v>
      </c>
      <c r="N652" s="21"/>
    </row>
    <row r="653" spans="1:14" ht="12.75" hidden="1">
      <c r="A653" s="5"/>
      <c r="B653" s="6"/>
      <c r="C653" s="7"/>
      <c r="D653" s="5"/>
      <c r="E653" s="21"/>
      <c r="F653" s="32"/>
      <c r="G653" s="32"/>
      <c r="H653" s="32"/>
      <c r="I653" s="32" t="str">
        <f t="shared" si="14"/>
        <v xml:space="preserve"> </v>
      </c>
      <c r="J653" s="8" t="str">
        <f t="shared" si="15"/>
        <v/>
      </c>
      <c r="K653" s="21"/>
      <c r="L653" s="32"/>
      <c r="M653" s="32" t="e">
        <f t="shared" si="16"/>
        <v>#VALUE!</v>
      </c>
      <c r="N653" s="21"/>
    </row>
    <row r="654" spans="1:14" ht="12.75" hidden="1">
      <c r="A654" s="5"/>
      <c r="B654" s="6"/>
      <c r="C654" s="7"/>
      <c r="D654" s="5"/>
      <c r="E654" s="21"/>
      <c r="F654" s="32"/>
      <c r="G654" s="32"/>
      <c r="H654" s="32"/>
      <c r="I654" s="32" t="str">
        <f t="shared" si="14"/>
        <v xml:space="preserve"> </v>
      </c>
      <c r="J654" s="8" t="str">
        <f t="shared" si="15"/>
        <v/>
      </c>
      <c r="K654" s="21"/>
      <c r="L654" s="32"/>
      <c r="M654" s="32" t="e">
        <f t="shared" si="16"/>
        <v>#VALUE!</v>
      </c>
      <c r="N654" s="21"/>
    </row>
    <row r="655" spans="1:14" ht="12.75" hidden="1">
      <c r="A655" s="5"/>
      <c r="B655" s="6"/>
      <c r="C655" s="7"/>
      <c r="D655" s="5"/>
      <c r="E655" s="21"/>
      <c r="F655" s="32"/>
      <c r="G655" s="32"/>
      <c r="H655" s="32"/>
      <c r="I655" s="32" t="str">
        <f t="shared" si="14"/>
        <v xml:space="preserve"> </v>
      </c>
      <c r="J655" s="8" t="str">
        <f t="shared" si="15"/>
        <v/>
      </c>
      <c r="K655" s="21"/>
      <c r="L655" s="32"/>
      <c r="M655" s="32" t="e">
        <f t="shared" si="16"/>
        <v>#VALUE!</v>
      </c>
      <c r="N655" s="21"/>
    </row>
    <row r="656" spans="1:14" ht="12.75" hidden="1">
      <c r="A656" s="5"/>
      <c r="B656" s="6"/>
      <c r="C656" s="7"/>
      <c r="D656" s="5"/>
      <c r="E656" s="21"/>
      <c r="F656" s="32"/>
      <c r="G656" s="32"/>
      <c r="H656" s="32"/>
      <c r="I656" s="32" t="str">
        <f t="shared" si="14"/>
        <v xml:space="preserve"> </v>
      </c>
      <c r="J656" s="8" t="str">
        <f t="shared" si="15"/>
        <v/>
      </c>
      <c r="K656" s="21"/>
      <c r="L656" s="32"/>
      <c r="M656" s="32" t="e">
        <f t="shared" si="16"/>
        <v>#VALUE!</v>
      </c>
      <c r="N656" s="21"/>
    </row>
    <row r="657" spans="1:14" ht="12.75" hidden="1">
      <c r="A657" s="5"/>
      <c r="B657" s="6"/>
      <c r="C657" s="7"/>
      <c r="D657" s="5"/>
      <c r="E657" s="21"/>
      <c r="F657" s="32"/>
      <c r="G657" s="32"/>
      <c r="H657" s="32"/>
      <c r="I657" s="32" t="str">
        <f t="shared" si="14"/>
        <v xml:space="preserve"> </v>
      </c>
      <c r="J657" s="8" t="str">
        <f t="shared" si="15"/>
        <v/>
      </c>
      <c r="K657" s="21"/>
      <c r="L657" s="32"/>
      <c r="M657" s="32" t="e">
        <f t="shared" si="16"/>
        <v>#VALUE!</v>
      </c>
      <c r="N657" s="21"/>
    </row>
    <row r="658" spans="1:14" ht="12.75" hidden="1">
      <c r="A658" s="5"/>
      <c r="B658" s="6"/>
      <c r="C658" s="7"/>
      <c r="D658" s="5"/>
      <c r="E658" s="21"/>
      <c r="F658" s="32"/>
      <c r="G658" s="32"/>
      <c r="H658" s="32"/>
      <c r="I658" s="32" t="str">
        <f t="shared" si="14"/>
        <v xml:space="preserve"> </v>
      </c>
      <c r="J658" s="8" t="str">
        <f t="shared" si="15"/>
        <v/>
      </c>
      <c r="K658" s="21"/>
      <c r="L658" s="32"/>
      <c r="M658" s="32" t="e">
        <f t="shared" si="16"/>
        <v>#VALUE!</v>
      </c>
      <c r="N658" s="21"/>
    </row>
    <row r="659" spans="1:14" ht="12.75" hidden="1">
      <c r="A659" s="5"/>
      <c r="B659" s="6"/>
      <c r="C659" s="7"/>
      <c r="D659" s="5"/>
      <c r="E659" s="21"/>
      <c r="F659" s="32"/>
      <c r="G659" s="32"/>
      <c r="H659" s="32"/>
      <c r="I659" s="32" t="str">
        <f t="shared" si="14"/>
        <v xml:space="preserve"> </v>
      </c>
      <c r="J659" s="8" t="str">
        <f t="shared" si="15"/>
        <v/>
      </c>
      <c r="K659" s="21"/>
      <c r="L659" s="32"/>
      <c r="M659" s="32" t="e">
        <f t="shared" si="16"/>
        <v>#VALUE!</v>
      </c>
      <c r="N659" s="21"/>
    </row>
    <row r="660" spans="1:14" ht="12.75" hidden="1">
      <c r="A660" s="5"/>
      <c r="B660" s="6"/>
      <c r="C660" s="7"/>
      <c r="D660" s="5"/>
      <c r="E660" s="21"/>
      <c r="F660" s="32"/>
      <c r="G660" s="32"/>
      <c r="H660" s="32"/>
      <c r="I660" s="32" t="str">
        <f t="shared" si="14"/>
        <v xml:space="preserve"> </v>
      </c>
      <c r="J660" s="8" t="str">
        <f t="shared" si="15"/>
        <v/>
      </c>
      <c r="K660" s="21"/>
      <c r="L660" s="32"/>
      <c r="M660" s="32" t="e">
        <f t="shared" si="16"/>
        <v>#VALUE!</v>
      </c>
      <c r="N660" s="21"/>
    </row>
    <row r="661" spans="1:14" ht="12.75" hidden="1">
      <c r="A661" s="5"/>
      <c r="B661" s="6"/>
      <c r="C661" s="7"/>
      <c r="D661" s="5"/>
      <c r="E661" s="21"/>
      <c r="F661" s="32"/>
      <c r="G661" s="32"/>
      <c r="H661" s="32"/>
      <c r="I661" s="32" t="str">
        <f t="shared" si="14"/>
        <v xml:space="preserve"> </v>
      </c>
      <c r="J661" s="8" t="str">
        <f t="shared" si="15"/>
        <v/>
      </c>
      <c r="K661" s="21"/>
      <c r="L661" s="32"/>
      <c r="M661" s="32" t="e">
        <f t="shared" si="16"/>
        <v>#VALUE!</v>
      </c>
      <c r="N661" s="21"/>
    </row>
    <row r="662" spans="1:14" ht="12.75" hidden="1">
      <c r="A662" s="5"/>
      <c r="B662" s="6"/>
      <c r="C662" s="7"/>
      <c r="D662" s="5"/>
      <c r="E662" s="21"/>
      <c r="F662" s="32"/>
      <c r="G662" s="32"/>
      <c r="H662" s="32"/>
      <c r="I662" s="32" t="str">
        <f t="shared" si="14"/>
        <v xml:space="preserve"> </v>
      </c>
      <c r="J662" s="8" t="str">
        <f t="shared" si="15"/>
        <v/>
      </c>
      <c r="K662" s="21"/>
      <c r="L662" s="32"/>
      <c r="M662" s="32" t="e">
        <f t="shared" si="16"/>
        <v>#VALUE!</v>
      </c>
      <c r="N662" s="21"/>
    </row>
    <row r="663" spans="1:14" ht="12.75" hidden="1">
      <c r="A663" s="5"/>
      <c r="B663" s="6"/>
      <c r="C663" s="7"/>
      <c r="D663" s="5"/>
      <c r="E663" s="21"/>
      <c r="F663" s="32"/>
      <c r="G663" s="32"/>
      <c r="H663" s="32"/>
      <c r="I663" s="32" t="str">
        <f t="shared" si="14"/>
        <v xml:space="preserve"> </v>
      </c>
      <c r="J663" s="8" t="str">
        <f t="shared" si="15"/>
        <v/>
      </c>
      <c r="K663" s="21"/>
      <c r="L663" s="32"/>
      <c r="M663" s="32" t="e">
        <f t="shared" si="16"/>
        <v>#VALUE!</v>
      </c>
      <c r="N663" s="21"/>
    </row>
    <row r="664" spans="1:14" ht="12.75" hidden="1">
      <c r="A664" s="5"/>
      <c r="B664" s="6"/>
      <c r="C664" s="7"/>
      <c r="D664" s="5"/>
      <c r="E664" s="21"/>
      <c r="F664" s="32"/>
      <c r="G664" s="32"/>
      <c r="H664" s="32"/>
      <c r="I664" s="32" t="str">
        <f t="shared" si="14"/>
        <v xml:space="preserve"> </v>
      </c>
      <c r="J664" s="8" t="str">
        <f t="shared" si="15"/>
        <v/>
      </c>
      <c r="K664" s="21"/>
      <c r="L664" s="32"/>
      <c r="M664" s="32" t="e">
        <f t="shared" si="16"/>
        <v>#VALUE!</v>
      </c>
      <c r="N664" s="21"/>
    </row>
    <row r="665" spans="1:14" ht="12.75" hidden="1">
      <c r="A665" s="5"/>
      <c r="B665" s="6"/>
      <c r="C665" s="7"/>
      <c r="D665" s="5"/>
      <c r="E665" s="21"/>
      <c r="F665" s="32"/>
      <c r="G665" s="32"/>
      <c r="H665" s="32"/>
      <c r="I665" s="32" t="str">
        <f t="shared" si="14"/>
        <v xml:space="preserve"> </v>
      </c>
      <c r="J665" s="8" t="str">
        <f t="shared" si="15"/>
        <v/>
      </c>
      <c r="K665" s="21"/>
      <c r="L665" s="32"/>
      <c r="M665" s="32" t="e">
        <f t="shared" si="16"/>
        <v>#VALUE!</v>
      </c>
      <c r="N665" s="21"/>
    </row>
    <row r="666" spans="1:14" ht="12.75" hidden="1">
      <c r="A666" s="5"/>
      <c r="B666" s="6"/>
      <c r="C666" s="7"/>
      <c r="D666" s="5"/>
      <c r="E666" s="21"/>
      <c r="F666" s="32"/>
      <c r="G666" s="32"/>
      <c r="H666" s="32"/>
      <c r="I666" s="32" t="str">
        <f t="shared" si="14"/>
        <v xml:space="preserve"> </v>
      </c>
      <c r="J666" s="8" t="str">
        <f t="shared" si="15"/>
        <v/>
      </c>
      <c r="K666" s="21"/>
      <c r="L666" s="32"/>
      <c r="M666" s="32" t="e">
        <f t="shared" si="16"/>
        <v>#VALUE!</v>
      </c>
      <c r="N666" s="21"/>
    </row>
    <row r="667" spans="1:14" ht="12.75" hidden="1">
      <c r="A667" s="5"/>
      <c r="B667" s="6"/>
      <c r="C667" s="7"/>
      <c r="D667" s="5"/>
      <c r="E667" s="21"/>
      <c r="F667" s="32"/>
      <c r="G667" s="32"/>
      <c r="H667" s="32"/>
      <c r="I667" s="32" t="str">
        <f t="shared" si="14"/>
        <v xml:space="preserve"> </v>
      </c>
      <c r="J667" s="8" t="str">
        <f t="shared" si="15"/>
        <v/>
      </c>
      <c r="K667" s="21"/>
      <c r="L667" s="32"/>
      <c r="M667" s="32" t="e">
        <f t="shared" si="16"/>
        <v>#VALUE!</v>
      </c>
      <c r="N667" s="21"/>
    </row>
    <row r="668" spans="1:14" ht="12.75" hidden="1">
      <c r="A668" s="5"/>
      <c r="B668" s="6"/>
      <c r="C668" s="7"/>
      <c r="D668" s="5"/>
      <c r="E668" s="21"/>
      <c r="F668" s="32"/>
      <c r="G668" s="32"/>
      <c r="H668" s="32"/>
      <c r="I668" s="32" t="str">
        <f t="shared" si="14"/>
        <v xml:space="preserve"> </v>
      </c>
      <c r="J668" s="8" t="str">
        <f t="shared" si="15"/>
        <v/>
      </c>
      <c r="K668" s="21"/>
      <c r="L668" s="32"/>
      <c r="M668" s="32" t="e">
        <f t="shared" si="16"/>
        <v>#VALUE!</v>
      </c>
      <c r="N668" s="21"/>
    </row>
    <row r="669" spans="1:14" ht="12.75" hidden="1">
      <c r="A669" s="5"/>
      <c r="B669" s="6"/>
      <c r="C669" s="7"/>
      <c r="D669" s="5"/>
      <c r="E669" s="21"/>
      <c r="F669" s="32"/>
      <c r="G669" s="32"/>
      <c r="H669" s="32"/>
      <c r="I669" s="32" t="str">
        <f t="shared" si="14"/>
        <v xml:space="preserve"> </v>
      </c>
      <c r="J669" s="8" t="str">
        <f t="shared" si="15"/>
        <v/>
      </c>
      <c r="K669" s="21"/>
      <c r="L669" s="32"/>
      <c r="M669" s="32" t="e">
        <f t="shared" si="16"/>
        <v>#VALUE!</v>
      </c>
      <c r="N669" s="21"/>
    </row>
    <row r="670" spans="1:14" ht="12.75" hidden="1">
      <c r="A670" s="5"/>
      <c r="B670" s="6"/>
      <c r="C670" s="7"/>
      <c r="D670" s="5"/>
      <c r="E670" s="21"/>
      <c r="F670" s="32"/>
      <c r="G670" s="32"/>
      <c r="H670" s="32"/>
      <c r="I670" s="32" t="str">
        <f t="shared" si="14"/>
        <v xml:space="preserve"> </v>
      </c>
      <c r="J670" s="8" t="str">
        <f t="shared" si="15"/>
        <v/>
      </c>
      <c r="K670" s="21"/>
      <c r="L670" s="32"/>
      <c r="M670" s="32" t="e">
        <f t="shared" si="16"/>
        <v>#VALUE!</v>
      </c>
      <c r="N670" s="21"/>
    </row>
    <row r="671" spans="1:14" ht="12.75" hidden="1">
      <c r="A671" s="5"/>
      <c r="B671" s="6"/>
      <c r="C671" s="7"/>
      <c r="D671" s="5"/>
      <c r="E671" s="21"/>
      <c r="F671" s="32"/>
      <c r="G671" s="32"/>
      <c r="H671" s="32"/>
      <c r="I671" s="32" t="str">
        <f t="shared" si="14"/>
        <v xml:space="preserve"> </v>
      </c>
      <c r="J671" s="8" t="str">
        <f t="shared" si="15"/>
        <v/>
      </c>
      <c r="K671" s="21"/>
      <c r="L671" s="32"/>
      <c r="M671" s="32" t="e">
        <f t="shared" si="16"/>
        <v>#VALUE!</v>
      </c>
      <c r="N671" s="21"/>
    </row>
    <row r="672" spans="1:14" ht="12.75" hidden="1">
      <c r="A672" s="5"/>
      <c r="B672" s="6"/>
      <c r="C672" s="7"/>
      <c r="D672" s="5"/>
      <c r="E672" s="21"/>
      <c r="F672" s="32"/>
      <c r="G672" s="32"/>
      <c r="H672" s="32"/>
      <c r="I672" s="32" t="str">
        <f t="shared" si="14"/>
        <v xml:space="preserve"> </v>
      </c>
      <c r="J672" s="8" t="str">
        <f t="shared" si="15"/>
        <v/>
      </c>
      <c r="K672" s="21"/>
      <c r="L672" s="32"/>
      <c r="M672" s="32" t="e">
        <f t="shared" si="16"/>
        <v>#VALUE!</v>
      </c>
      <c r="N672" s="21"/>
    </row>
    <row r="673" spans="1:14" ht="12.75" hidden="1">
      <c r="A673" s="5"/>
      <c r="B673" s="6"/>
      <c r="C673" s="7"/>
      <c r="D673" s="5"/>
      <c r="E673" s="21"/>
      <c r="F673" s="32"/>
      <c r="G673" s="32"/>
      <c r="H673" s="32"/>
      <c r="I673" s="32" t="str">
        <f t="shared" si="14"/>
        <v xml:space="preserve"> </v>
      </c>
      <c r="J673" s="8" t="str">
        <f t="shared" si="15"/>
        <v/>
      </c>
      <c r="K673" s="21"/>
      <c r="L673" s="32"/>
      <c r="M673" s="32" t="e">
        <f t="shared" si="16"/>
        <v>#VALUE!</v>
      </c>
      <c r="N673" s="21"/>
    </row>
    <row r="674" spans="1:14" ht="12.75" hidden="1">
      <c r="A674" s="5"/>
      <c r="B674" s="6"/>
      <c r="C674" s="7"/>
      <c r="D674" s="5"/>
      <c r="E674" s="21"/>
      <c r="F674" s="32"/>
      <c r="G674" s="32"/>
      <c r="H674" s="32"/>
      <c r="I674" s="32" t="str">
        <f t="shared" si="14"/>
        <v xml:space="preserve"> </v>
      </c>
      <c r="J674" s="8" t="str">
        <f t="shared" si="15"/>
        <v/>
      </c>
      <c r="K674" s="21"/>
      <c r="L674" s="32"/>
      <c r="M674" s="32" t="e">
        <f t="shared" si="16"/>
        <v>#VALUE!</v>
      </c>
      <c r="N674" s="21"/>
    </row>
    <row r="675" spans="1:14" ht="12.75" hidden="1">
      <c r="A675" s="5"/>
      <c r="B675" s="6"/>
      <c r="C675" s="7"/>
      <c r="D675" s="5"/>
      <c r="E675" s="21"/>
      <c r="F675" s="32"/>
      <c r="G675" s="32"/>
      <c r="H675" s="32"/>
      <c r="I675" s="32" t="str">
        <f t="shared" si="14"/>
        <v xml:space="preserve"> </v>
      </c>
      <c r="J675" s="8" t="str">
        <f t="shared" si="15"/>
        <v/>
      </c>
      <c r="K675" s="21"/>
      <c r="L675" s="32"/>
      <c r="M675" s="32" t="e">
        <f t="shared" si="16"/>
        <v>#VALUE!</v>
      </c>
      <c r="N675" s="21"/>
    </row>
    <row r="676" spans="1:14" ht="12.75" hidden="1">
      <c r="A676" s="5"/>
      <c r="B676" s="6"/>
      <c r="C676" s="7"/>
      <c r="D676" s="5"/>
      <c r="E676" s="21"/>
      <c r="F676" s="32"/>
      <c r="G676" s="32"/>
      <c r="H676" s="32"/>
      <c r="I676" s="32" t="str">
        <f t="shared" si="14"/>
        <v xml:space="preserve"> </v>
      </c>
      <c r="J676" s="8" t="str">
        <f t="shared" si="15"/>
        <v/>
      </c>
      <c r="K676" s="21"/>
      <c r="L676" s="32"/>
      <c r="M676" s="32" t="e">
        <f t="shared" si="16"/>
        <v>#VALUE!</v>
      </c>
      <c r="N676" s="21"/>
    </row>
    <row r="677" spans="1:14" ht="12.75" hidden="1">
      <c r="A677" s="5"/>
      <c r="B677" s="6"/>
      <c r="C677" s="7"/>
      <c r="D677" s="5"/>
      <c r="E677" s="21"/>
      <c r="F677" s="32"/>
      <c r="G677" s="32"/>
      <c r="H677" s="32"/>
      <c r="I677" s="32" t="str">
        <f t="shared" si="14"/>
        <v xml:space="preserve"> </v>
      </c>
      <c r="J677" s="8" t="str">
        <f t="shared" si="15"/>
        <v/>
      </c>
      <c r="K677" s="21"/>
      <c r="L677" s="32"/>
      <c r="M677" s="32" t="e">
        <f t="shared" si="16"/>
        <v>#VALUE!</v>
      </c>
      <c r="N677" s="21"/>
    </row>
    <row r="678" spans="1:14" ht="12.75" hidden="1">
      <c r="A678" s="5"/>
      <c r="B678" s="6"/>
      <c r="C678" s="7"/>
      <c r="D678" s="5"/>
      <c r="E678" s="21"/>
      <c r="F678" s="32"/>
      <c r="G678" s="32"/>
      <c r="H678" s="32"/>
      <c r="I678" s="32" t="str">
        <f t="shared" si="14"/>
        <v xml:space="preserve"> </v>
      </c>
      <c r="J678" s="8" t="str">
        <f t="shared" si="15"/>
        <v/>
      </c>
      <c r="K678" s="21"/>
      <c r="L678" s="32"/>
      <c r="M678" s="32" t="e">
        <f t="shared" si="16"/>
        <v>#VALUE!</v>
      </c>
      <c r="N678" s="21"/>
    </row>
    <row r="679" spans="1:14" ht="12.75" hidden="1">
      <c r="A679" s="5"/>
      <c r="B679" s="6"/>
      <c r="C679" s="7"/>
      <c r="D679" s="5"/>
      <c r="E679" s="21"/>
      <c r="F679" s="32"/>
      <c r="G679" s="32"/>
      <c r="H679" s="32"/>
      <c r="I679" s="32" t="str">
        <f t="shared" si="14"/>
        <v xml:space="preserve"> </v>
      </c>
      <c r="J679" s="8" t="str">
        <f t="shared" si="15"/>
        <v/>
      </c>
      <c r="K679" s="21"/>
      <c r="L679" s="32"/>
      <c r="M679" s="32" t="e">
        <f t="shared" si="16"/>
        <v>#VALUE!</v>
      </c>
      <c r="N679" s="21"/>
    </row>
    <row r="680" spans="1:14" ht="12.75" hidden="1">
      <c r="A680" s="5"/>
      <c r="B680" s="6"/>
      <c r="C680" s="7"/>
      <c r="D680" s="5"/>
      <c r="E680" s="21"/>
      <c r="F680" s="32"/>
      <c r="G680" s="32"/>
      <c r="H680" s="32"/>
      <c r="I680" s="32" t="str">
        <f t="shared" si="14"/>
        <v xml:space="preserve"> </v>
      </c>
      <c r="J680" s="8" t="str">
        <f t="shared" si="15"/>
        <v/>
      </c>
      <c r="K680" s="21"/>
      <c r="L680" s="32"/>
      <c r="M680" s="32" t="e">
        <f t="shared" si="16"/>
        <v>#VALUE!</v>
      </c>
      <c r="N680" s="21"/>
    </row>
    <row r="681" spans="1:14" ht="12.75" hidden="1">
      <c r="A681" s="5"/>
      <c r="B681" s="6"/>
      <c r="C681" s="7"/>
      <c r="D681" s="5"/>
      <c r="E681" s="21"/>
      <c r="F681" s="32"/>
      <c r="G681" s="32"/>
      <c r="H681" s="32"/>
      <c r="I681" s="32" t="str">
        <f t="shared" si="14"/>
        <v xml:space="preserve"> </v>
      </c>
      <c r="J681" s="8" t="str">
        <f t="shared" si="15"/>
        <v/>
      </c>
      <c r="K681" s="21"/>
      <c r="L681" s="32"/>
      <c r="M681" s="32" t="e">
        <f t="shared" si="16"/>
        <v>#VALUE!</v>
      </c>
      <c r="N681" s="21"/>
    </row>
    <row r="682" spans="1:14" ht="12.75" hidden="1">
      <c r="A682" s="5"/>
      <c r="B682" s="6"/>
      <c r="C682" s="7"/>
      <c r="D682" s="5"/>
      <c r="E682" s="21"/>
      <c r="F682" s="32"/>
      <c r="G682" s="32"/>
      <c r="H682" s="32"/>
      <c r="I682" s="32" t="str">
        <f t="shared" si="14"/>
        <v xml:space="preserve"> </v>
      </c>
      <c r="J682" s="8" t="str">
        <f t="shared" si="15"/>
        <v/>
      </c>
      <c r="K682" s="21"/>
      <c r="L682" s="32"/>
      <c r="M682" s="32" t="e">
        <f t="shared" si="16"/>
        <v>#VALUE!</v>
      </c>
      <c r="N682" s="21"/>
    </row>
    <row r="683" spans="1:14" ht="12.75" hidden="1">
      <c r="A683" s="5"/>
      <c r="B683" s="6"/>
      <c r="C683" s="7"/>
      <c r="D683" s="5"/>
      <c r="E683" s="21"/>
      <c r="F683" s="32"/>
      <c r="G683" s="32"/>
      <c r="H683" s="32"/>
      <c r="I683" s="32" t="str">
        <f t="shared" si="14"/>
        <v xml:space="preserve"> </v>
      </c>
      <c r="J683" s="8" t="str">
        <f t="shared" si="15"/>
        <v/>
      </c>
      <c r="K683" s="21"/>
      <c r="L683" s="32"/>
      <c r="M683" s="32" t="e">
        <f t="shared" si="16"/>
        <v>#VALUE!</v>
      </c>
      <c r="N683" s="21"/>
    </row>
    <row r="684" spans="1:14" ht="12.75" hidden="1">
      <c r="A684" s="5"/>
      <c r="B684" s="6"/>
      <c r="C684" s="7"/>
      <c r="D684" s="5"/>
      <c r="E684" s="21"/>
      <c r="F684" s="32"/>
      <c r="G684" s="32"/>
      <c r="H684" s="32"/>
      <c r="I684" s="32" t="str">
        <f t="shared" si="14"/>
        <v xml:space="preserve"> </v>
      </c>
      <c r="J684" s="8" t="str">
        <f t="shared" si="15"/>
        <v/>
      </c>
      <c r="K684" s="21"/>
      <c r="L684" s="32"/>
      <c r="M684" s="32" t="e">
        <f t="shared" si="16"/>
        <v>#VALUE!</v>
      </c>
      <c r="N684" s="21"/>
    </row>
    <row r="685" spans="1:14" ht="12.75" hidden="1">
      <c r="A685" s="5"/>
      <c r="B685" s="6"/>
      <c r="C685" s="7"/>
      <c r="D685" s="5"/>
      <c r="E685" s="21"/>
      <c r="F685" s="32"/>
      <c r="G685" s="32"/>
      <c r="H685" s="32"/>
      <c r="I685" s="32" t="str">
        <f t="shared" si="14"/>
        <v xml:space="preserve"> </v>
      </c>
      <c r="J685" s="8" t="str">
        <f t="shared" si="15"/>
        <v/>
      </c>
      <c r="K685" s="21"/>
      <c r="L685" s="32"/>
      <c r="M685" s="32" t="e">
        <f t="shared" si="16"/>
        <v>#VALUE!</v>
      </c>
      <c r="N685" s="21"/>
    </row>
    <row r="686" spans="1:14" ht="12.75" hidden="1">
      <c r="A686" s="5"/>
      <c r="B686" s="6"/>
      <c r="C686" s="7"/>
      <c r="D686" s="5"/>
      <c r="E686" s="21"/>
      <c r="F686" s="32"/>
      <c r="G686" s="32"/>
      <c r="H686" s="32"/>
      <c r="I686" s="32" t="str">
        <f t="shared" si="14"/>
        <v xml:space="preserve"> </v>
      </c>
      <c r="J686" s="8" t="str">
        <f t="shared" si="15"/>
        <v/>
      </c>
      <c r="K686" s="21"/>
      <c r="L686" s="32"/>
      <c r="M686" s="32" t="e">
        <f t="shared" si="16"/>
        <v>#VALUE!</v>
      </c>
      <c r="N686" s="21"/>
    </row>
    <row r="687" spans="1:14" ht="12.75" hidden="1">
      <c r="A687" s="5"/>
      <c r="B687" s="6"/>
      <c r="C687" s="7"/>
      <c r="D687" s="5"/>
      <c r="E687" s="21"/>
      <c r="F687" s="32"/>
      <c r="G687" s="32"/>
      <c r="H687" s="32"/>
      <c r="I687" s="32" t="str">
        <f t="shared" si="14"/>
        <v xml:space="preserve"> </v>
      </c>
      <c r="J687" s="8" t="str">
        <f t="shared" si="15"/>
        <v/>
      </c>
      <c r="K687" s="21"/>
      <c r="L687" s="32"/>
      <c r="M687" s="32" t="e">
        <f t="shared" si="16"/>
        <v>#VALUE!</v>
      </c>
      <c r="N687" s="21"/>
    </row>
    <row r="688" spans="1:14" ht="12.75" hidden="1">
      <c r="A688" s="5"/>
      <c r="B688" s="6"/>
      <c r="C688" s="7"/>
      <c r="D688" s="5"/>
      <c r="E688" s="21"/>
      <c r="F688" s="32"/>
      <c r="G688" s="32"/>
      <c r="H688" s="32"/>
      <c r="I688" s="32" t="str">
        <f t="shared" si="14"/>
        <v xml:space="preserve"> </v>
      </c>
      <c r="J688" s="8" t="str">
        <f t="shared" si="15"/>
        <v/>
      </c>
      <c r="K688" s="21"/>
      <c r="L688" s="32"/>
      <c r="M688" s="32" t="e">
        <f t="shared" si="16"/>
        <v>#VALUE!</v>
      </c>
      <c r="N688" s="21"/>
    </row>
    <row r="689" spans="1:14" ht="12.75" hidden="1">
      <c r="A689" s="5"/>
      <c r="B689" s="6"/>
      <c r="C689" s="7"/>
      <c r="D689" s="5"/>
      <c r="E689" s="21"/>
      <c r="F689" s="32"/>
      <c r="G689" s="32"/>
      <c r="H689" s="32"/>
      <c r="I689" s="32" t="str">
        <f t="shared" si="14"/>
        <v xml:space="preserve"> </v>
      </c>
      <c r="J689" s="8" t="str">
        <f t="shared" si="15"/>
        <v/>
      </c>
      <c r="K689" s="21"/>
      <c r="L689" s="32"/>
      <c r="M689" s="32" t="e">
        <f t="shared" si="16"/>
        <v>#VALUE!</v>
      </c>
      <c r="N689" s="21"/>
    </row>
    <row r="690" spans="1:14" ht="12.75" hidden="1">
      <c r="A690" s="5"/>
      <c r="B690" s="6"/>
      <c r="C690" s="7"/>
      <c r="D690" s="5"/>
      <c r="E690" s="21"/>
      <c r="F690" s="32"/>
      <c r="G690" s="32"/>
      <c r="H690" s="32"/>
      <c r="I690" s="32" t="str">
        <f t="shared" si="14"/>
        <v xml:space="preserve"> </v>
      </c>
      <c r="J690" s="8" t="str">
        <f t="shared" si="15"/>
        <v/>
      </c>
      <c r="K690" s="21"/>
      <c r="L690" s="32"/>
      <c r="M690" s="32" t="e">
        <f t="shared" si="16"/>
        <v>#VALUE!</v>
      </c>
      <c r="N690" s="21"/>
    </row>
    <row r="691" spans="1:14" ht="12.75" hidden="1">
      <c r="A691" s="5"/>
      <c r="B691" s="6"/>
      <c r="C691" s="7"/>
      <c r="D691" s="5"/>
      <c r="E691" s="21"/>
      <c r="F691" s="32"/>
      <c r="G691" s="32"/>
      <c r="H691" s="32"/>
      <c r="I691" s="32" t="str">
        <f t="shared" si="14"/>
        <v xml:space="preserve"> </v>
      </c>
      <c r="J691" s="8" t="str">
        <f t="shared" si="15"/>
        <v/>
      </c>
      <c r="K691" s="21"/>
      <c r="L691" s="32"/>
      <c r="M691" s="32" t="e">
        <f t="shared" si="16"/>
        <v>#VALUE!</v>
      </c>
      <c r="N691" s="21"/>
    </row>
    <row r="692" spans="1:14" ht="12.75" hidden="1">
      <c r="A692" s="5"/>
      <c r="B692" s="6"/>
      <c r="C692" s="7"/>
      <c r="D692" s="5"/>
      <c r="E692" s="21"/>
      <c r="F692" s="32"/>
      <c r="G692" s="32"/>
      <c r="H692" s="32"/>
      <c r="I692" s="32" t="str">
        <f t="shared" si="14"/>
        <v xml:space="preserve"> </v>
      </c>
      <c r="J692" s="8" t="str">
        <f t="shared" si="15"/>
        <v/>
      </c>
      <c r="K692" s="21"/>
      <c r="L692" s="32"/>
      <c r="M692" s="32" t="e">
        <f t="shared" si="16"/>
        <v>#VALUE!</v>
      </c>
      <c r="N692" s="21"/>
    </row>
    <row r="693" spans="1:14" ht="12.75" hidden="1">
      <c r="A693" s="5"/>
      <c r="B693" s="6"/>
      <c r="C693" s="7"/>
      <c r="D693" s="5"/>
      <c r="E693" s="21"/>
      <c r="F693" s="32"/>
      <c r="G693" s="32"/>
      <c r="H693" s="32"/>
      <c r="I693" s="32" t="str">
        <f t="shared" si="14"/>
        <v xml:space="preserve"> </v>
      </c>
      <c r="J693" s="8" t="str">
        <f t="shared" si="15"/>
        <v/>
      </c>
      <c r="K693" s="21"/>
      <c r="L693" s="32"/>
      <c r="M693" s="32" t="e">
        <f t="shared" si="16"/>
        <v>#VALUE!</v>
      </c>
      <c r="N693" s="21"/>
    </row>
    <row r="694" spans="1:14" ht="12.75" hidden="1">
      <c r="A694" s="5"/>
      <c r="B694" s="6"/>
      <c r="C694" s="7"/>
      <c r="D694" s="5"/>
      <c r="E694" s="21"/>
      <c r="F694" s="32"/>
      <c r="G694" s="32"/>
      <c r="H694" s="32"/>
      <c r="I694" s="32" t="str">
        <f t="shared" si="14"/>
        <v xml:space="preserve"> </v>
      </c>
      <c r="J694" s="8" t="str">
        <f t="shared" si="15"/>
        <v/>
      </c>
      <c r="K694" s="21"/>
      <c r="L694" s="32"/>
      <c r="M694" s="32" t="e">
        <f t="shared" si="16"/>
        <v>#VALUE!</v>
      </c>
      <c r="N694" s="21"/>
    </row>
    <row r="695" spans="1:14" ht="12.75" hidden="1">
      <c r="A695" s="5"/>
      <c r="B695" s="6"/>
      <c r="C695" s="7"/>
      <c r="D695" s="5"/>
      <c r="E695" s="21"/>
      <c r="F695" s="32"/>
      <c r="G695" s="32"/>
      <c r="H695" s="32"/>
      <c r="I695" s="32" t="str">
        <f t="shared" si="14"/>
        <v xml:space="preserve"> </v>
      </c>
      <c r="J695" s="8" t="str">
        <f t="shared" si="15"/>
        <v/>
      </c>
      <c r="K695" s="21"/>
      <c r="L695" s="32"/>
      <c r="M695" s="32" t="e">
        <f t="shared" si="16"/>
        <v>#VALUE!</v>
      </c>
      <c r="N695" s="21"/>
    </row>
    <row r="696" spans="1:14" ht="12.75" hidden="1">
      <c r="A696" s="5"/>
      <c r="B696" s="6"/>
      <c r="C696" s="7"/>
      <c r="D696" s="5"/>
      <c r="E696" s="21"/>
      <c r="F696" s="32"/>
      <c r="G696" s="32"/>
      <c r="H696" s="32"/>
      <c r="I696" s="32" t="str">
        <f t="shared" si="14"/>
        <v xml:space="preserve"> </v>
      </c>
      <c r="J696" s="8" t="str">
        <f t="shared" si="15"/>
        <v/>
      </c>
      <c r="K696" s="21"/>
      <c r="L696" s="32"/>
      <c r="M696" s="32" t="e">
        <f t="shared" si="16"/>
        <v>#VALUE!</v>
      </c>
      <c r="N696" s="21"/>
    </row>
    <row r="697" spans="1:14" ht="12.75" hidden="1">
      <c r="A697" s="5"/>
      <c r="B697" s="6"/>
      <c r="C697" s="7"/>
      <c r="D697" s="5"/>
      <c r="E697" s="21"/>
      <c r="F697" s="32"/>
      <c r="G697" s="32"/>
      <c r="H697" s="32"/>
      <c r="I697" s="32" t="str">
        <f t="shared" si="14"/>
        <v xml:space="preserve"> </v>
      </c>
      <c r="J697" s="8" t="str">
        <f t="shared" si="15"/>
        <v/>
      </c>
      <c r="K697" s="21"/>
      <c r="L697" s="32"/>
      <c r="M697" s="32" t="e">
        <f t="shared" si="16"/>
        <v>#VALUE!</v>
      </c>
      <c r="N697" s="21"/>
    </row>
    <row r="698" spans="1:14" ht="12.75" hidden="1">
      <c r="A698" s="5"/>
      <c r="B698" s="6"/>
      <c r="C698" s="7"/>
      <c r="D698" s="5"/>
      <c r="E698" s="21"/>
      <c r="F698" s="32"/>
      <c r="G698" s="32"/>
      <c r="H698" s="32"/>
      <c r="I698" s="32" t="str">
        <f t="shared" si="14"/>
        <v xml:space="preserve"> </v>
      </c>
      <c r="J698" s="8" t="str">
        <f t="shared" si="15"/>
        <v/>
      </c>
      <c r="K698" s="21"/>
      <c r="L698" s="32"/>
      <c r="M698" s="32" t="e">
        <f t="shared" si="16"/>
        <v>#VALUE!</v>
      </c>
      <c r="N698" s="21"/>
    </row>
    <row r="699" spans="1:14" ht="12.75" hidden="1">
      <c r="A699" s="5"/>
      <c r="B699" s="6"/>
      <c r="C699" s="7"/>
      <c r="D699" s="5"/>
      <c r="E699" s="21"/>
      <c r="F699" s="32"/>
      <c r="G699" s="32"/>
      <c r="H699" s="32"/>
      <c r="I699" s="32" t="str">
        <f t="shared" si="14"/>
        <v xml:space="preserve"> </v>
      </c>
      <c r="J699" s="8" t="str">
        <f t="shared" si="15"/>
        <v/>
      </c>
      <c r="K699" s="21"/>
      <c r="L699" s="32"/>
      <c r="M699" s="32" t="e">
        <f t="shared" si="16"/>
        <v>#VALUE!</v>
      </c>
      <c r="N699" s="21"/>
    </row>
    <row r="700" spans="1:14" ht="12.75" hidden="1">
      <c r="A700" s="5"/>
      <c r="B700" s="6"/>
      <c r="C700" s="7"/>
      <c r="D700" s="5"/>
      <c r="E700" s="21"/>
      <c r="F700" s="32"/>
      <c r="G700" s="32"/>
      <c r="H700" s="32"/>
      <c r="I700" s="32" t="str">
        <f t="shared" si="14"/>
        <v xml:space="preserve"> </v>
      </c>
      <c r="J700" s="8" t="str">
        <f t="shared" si="15"/>
        <v/>
      </c>
      <c r="K700" s="21"/>
      <c r="L700" s="32"/>
      <c r="M700" s="32" t="e">
        <f t="shared" si="16"/>
        <v>#VALUE!</v>
      </c>
      <c r="N700" s="21"/>
    </row>
    <row r="701" spans="1:14" ht="12.75" hidden="1">
      <c r="A701" s="5"/>
      <c r="B701" s="6"/>
      <c r="C701" s="7"/>
      <c r="D701" s="5"/>
      <c r="E701" s="21"/>
      <c r="F701" s="32"/>
      <c r="G701" s="32"/>
      <c r="H701" s="32"/>
      <c r="I701" s="32" t="str">
        <f t="shared" si="14"/>
        <v xml:space="preserve"> </v>
      </c>
      <c r="J701" s="8" t="str">
        <f t="shared" si="15"/>
        <v/>
      </c>
      <c r="K701" s="21"/>
      <c r="L701" s="32"/>
      <c r="M701" s="32" t="e">
        <f t="shared" si="16"/>
        <v>#VALUE!</v>
      </c>
      <c r="N701" s="21"/>
    </row>
    <row r="702" spans="1:14" ht="12.75" hidden="1">
      <c r="A702" s="5"/>
      <c r="B702" s="6"/>
      <c r="C702" s="7"/>
      <c r="D702" s="5"/>
      <c r="E702" s="21"/>
      <c r="F702" s="32"/>
      <c r="G702" s="32"/>
      <c r="H702" s="32"/>
      <c r="I702" s="32" t="str">
        <f t="shared" si="14"/>
        <v xml:space="preserve"> </v>
      </c>
      <c r="J702" s="8" t="str">
        <f t="shared" si="15"/>
        <v/>
      </c>
      <c r="K702" s="21"/>
      <c r="L702" s="32"/>
      <c r="M702" s="32" t="e">
        <f t="shared" si="16"/>
        <v>#VALUE!</v>
      </c>
      <c r="N702" s="21"/>
    </row>
    <row r="703" spans="1:14" ht="12.75" hidden="1">
      <c r="A703" s="5"/>
      <c r="B703" s="6"/>
      <c r="C703" s="7"/>
      <c r="D703" s="5"/>
      <c r="E703" s="21"/>
      <c r="F703" s="32"/>
      <c r="G703" s="32"/>
      <c r="H703" s="32"/>
      <c r="I703" s="32" t="str">
        <f t="shared" si="14"/>
        <v xml:space="preserve"> </v>
      </c>
      <c r="J703" s="8" t="str">
        <f t="shared" si="15"/>
        <v/>
      </c>
      <c r="K703" s="21"/>
      <c r="L703" s="32"/>
      <c r="M703" s="32" t="e">
        <f t="shared" si="16"/>
        <v>#VALUE!</v>
      </c>
      <c r="N703" s="21"/>
    </row>
    <row r="704" spans="1:14" ht="12.75" hidden="1">
      <c r="A704" s="5"/>
      <c r="B704" s="6"/>
      <c r="C704" s="7"/>
      <c r="D704" s="5"/>
      <c r="E704" s="21"/>
      <c r="F704" s="32"/>
      <c r="G704" s="32"/>
      <c r="H704" s="32"/>
      <c r="I704" s="32" t="str">
        <f t="shared" si="14"/>
        <v xml:space="preserve"> </v>
      </c>
      <c r="J704" s="8" t="str">
        <f t="shared" si="15"/>
        <v/>
      </c>
      <c r="K704" s="21"/>
      <c r="L704" s="32"/>
      <c r="M704" s="32" t="e">
        <f t="shared" si="16"/>
        <v>#VALUE!</v>
      </c>
      <c r="N704" s="21"/>
    </row>
    <row r="705" spans="1:14" ht="12.75" hidden="1">
      <c r="A705" s="5"/>
      <c r="B705" s="6"/>
      <c r="C705" s="7"/>
      <c r="D705" s="5"/>
      <c r="E705" s="21"/>
      <c r="F705" s="32"/>
      <c r="G705" s="32"/>
      <c r="H705" s="32"/>
      <c r="I705" s="32" t="str">
        <f t="shared" si="14"/>
        <v xml:space="preserve"> </v>
      </c>
      <c r="J705" s="8" t="str">
        <f t="shared" si="15"/>
        <v/>
      </c>
      <c r="K705" s="21"/>
      <c r="L705" s="32"/>
      <c r="M705" s="32" t="e">
        <f t="shared" si="16"/>
        <v>#VALUE!</v>
      </c>
      <c r="N705" s="21"/>
    </row>
    <row r="706" spans="1:14" ht="12.75" hidden="1">
      <c r="A706" s="5"/>
      <c r="B706" s="6"/>
      <c r="C706" s="7"/>
      <c r="D706" s="5"/>
      <c r="E706" s="21"/>
      <c r="F706" s="32"/>
      <c r="G706" s="32"/>
      <c r="H706" s="32"/>
      <c r="I706" s="32" t="str">
        <f t="shared" si="14"/>
        <v xml:space="preserve"> </v>
      </c>
      <c r="J706" s="8" t="str">
        <f t="shared" si="15"/>
        <v/>
      </c>
      <c r="K706" s="21"/>
      <c r="L706" s="32"/>
      <c r="M706" s="32" t="e">
        <f t="shared" si="16"/>
        <v>#VALUE!</v>
      </c>
      <c r="N706" s="21"/>
    </row>
    <row r="707" spans="1:14" ht="12.75" hidden="1">
      <c r="A707" s="5"/>
      <c r="B707" s="6"/>
      <c r="C707" s="7"/>
      <c r="D707" s="5"/>
      <c r="E707" s="21"/>
      <c r="F707" s="32"/>
      <c r="G707" s="32"/>
      <c r="H707" s="32"/>
      <c r="I707" s="32" t="str">
        <f t="shared" si="14"/>
        <v xml:space="preserve"> </v>
      </c>
      <c r="J707" s="8" t="str">
        <f t="shared" si="15"/>
        <v/>
      </c>
      <c r="K707" s="21"/>
      <c r="L707" s="32"/>
      <c r="M707" s="32" t="e">
        <f t="shared" si="16"/>
        <v>#VALUE!</v>
      </c>
      <c r="N707" s="21"/>
    </row>
    <row r="708" spans="1:14" ht="12.75" hidden="1">
      <c r="A708" s="5"/>
      <c r="B708" s="6"/>
      <c r="C708" s="7"/>
      <c r="D708" s="5"/>
      <c r="E708" s="21"/>
      <c r="F708" s="32"/>
      <c r="G708" s="32"/>
      <c r="H708" s="32"/>
      <c r="I708" s="32" t="str">
        <f t="shared" si="14"/>
        <v xml:space="preserve"> </v>
      </c>
      <c r="J708" s="8" t="str">
        <f t="shared" si="15"/>
        <v/>
      </c>
      <c r="K708" s="21"/>
      <c r="L708" s="32"/>
      <c r="M708" s="32" t="e">
        <f t="shared" si="16"/>
        <v>#VALUE!</v>
      </c>
      <c r="N708" s="21"/>
    </row>
    <row r="709" spans="1:14" ht="12.75" hidden="1">
      <c r="A709" s="5"/>
      <c r="B709" s="6"/>
      <c r="C709" s="7"/>
      <c r="D709" s="5"/>
      <c r="E709" s="21"/>
      <c r="F709" s="32"/>
      <c r="G709" s="32"/>
      <c r="H709" s="32"/>
      <c r="I709" s="32" t="str">
        <f t="shared" si="14"/>
        <v xml:space="preserve"> </v>
      </c>
      <c r="J709" s="8" t="str">
        <f t="shared" si="15"/>
        <v/>
      </c>
      <c r="K709" s="21"/>
      <c r="L709" s="32"/>
      <c r="M709" s="32" t="e">
        <f t="shared" si="16"/>
        <v>#VALUE!</v>
      </c>
      <c r="N709" s="21"/>
    </row>
    <row r="710" spans="1:14" ht="12.75" hidden="1">
      <c r="A710" s="5"/>
      <c r="B710" s="6"/>
      <c r="C710" s="7"/>
      <c r="D710" s="5"/>
      <c r="E710" s="21"/>
      <c r="F710" s="32"/>
      <c r="G710" s="32"/>
      <c r="H710" s="32"/>
      <c r="I710" s="32" t="str">
        <f t="shared" si="14"/>
        <v xml:space="preserve"> </v>
      </c>
      <c r="J710" s="8" t="str">
        <f t="shared" si="15"/>
        <v/>
      </c>
      <c r="K710" s="21"/>
      <c r="L710" s="32"/>
      <c r="M710" s="32" t="e">
        <f t="shared" si="16"/>
        <v>#VALUE!</v>
      </c>
      <c r="N710" s="21"/>
    </row>
    <row r="711" spans="1:14" ht="12.75" hidden="1">
      <c r="A711" s="5"/>
      <c r="B711" s="6"/>
      <c r="C711" s="7"/>
      <c r="D711" s="5"/>
      <c r="E711" s="21"/>
      <c r="F711" s="32"/>
      <c r="G711" s="32"/>
      <c r="H711" s="32"/>
      <c r="I711" s="32" t="str">
        <f t="shared" si="14"/>
        <v xml:space="preserve"> </v>
      </c>
      <c r="J711" s="8" t="str">
        <f t="shared" si="15"/>
        <v/>
      </c>
      <c r="K711" s="21"/>
      <c r="L711" s="32"/>
      <c r="M711" s="32" t="e">
        <f t="shared" si="16"/>
        <v>#VALUE!</v>
      </c>
      <c r="N711" s="21"/>
    </row>
    <row r="712" spans="1:14" ht="12.75" hidden="1">
      <c r="A712" s="5"/>
      <c r="B712" s="6"/>
      <c r="C712" s="7"/>
      <c r="D712" s="5"/>
      <c r="E712" s="21"/>
      <c r="F712" s="32"/>
      <c r="G712" s="32"/>
      <c r="H712" s="32"/>
      <c r="I712" s="32" t="str">
        <f t="shared" si="14"/>
        <v xml:space="preserve"> </v>
      </c>
      <c r="J712" s="8" t="str">
        <f t="shared" si="15"/>
        <v/>
      </c>
      <c r="K712" s="21"/>
      <c r="L712" s="32"/>
      <c r="M712" s="32" t="e">
        <f t="shared" si="16"/>
        <v>#VALUE!</v>
      </c>
      <c r="N712" s="21"/>
    </row>
    <row r="713" spans="1:14" ht="12.75" hidden="1">
      <c r="A713" s="5"/>
      <c r="B713" s="6"/>
      <c r="C713" s="7"/>
      <c r="D713" s="5"/>
      <c r="E713" s="21"/>
      <c r="F713" s="32"/>
      <c r="G713" s="32"/>
      <c r="H713" s="32"/>
      <c r="I713" s="32" t="str">
        <f t="shared" si="14"/>
        <v xml:space="preserve"> </v>
      </c>
      <c r="J713" s="8" t="str">
        <f t="shared" si="15"/>
        <v/>
      </c>
      <c r="K713" s="21"/>
      <c r="L713" s="32"/>
      <c r="M713" s="32" t="e">
        <f t="shared" si="16"/>
        <v>#VALUE!</v>
      </c>
      <c r="N713" s="21"/>
    </row>
    <row r="714" spans="1:14" ht="12.75" hidden="1">
      <c r="A714" s="5"/>
      <c r="B714" s="6"/>
      <c r="C714" s="7"/>
      <c r="D714" s="5"/>
      <c r="E714" s="21"/>
      <c r="F714" s="32"/>
      <c r="G714" s="32"/>
      <c r="H714" s="32"/>
      <c r="I714" s="32" t="str">
        <f t="shared" si="14"/>
        <v xml:space="preserve"> </v>
      </c>
      <c r="J714" s="8" t="str">
        <f t="shared" si="15"/>
        <v/>
      </c>
      <c r="K714" s="21"/>
      <c r="L714" s="32"/>
      <c r="M714" s="32" t="e">
        <f t="shared" si="16"/>
        <v>#VALUE!</v>
      </c>
      <c r="N714" s="21"/>
    </row>
    <row r="715" spans="1:14" ht="12.75" hidden="1">
      <c r="A715" s="5"/>
      <c r="B715" s="6"/>
      <c r="C715" s="7"/>
      <c r="D715" s="5"/>
      <c r="E715" s="21"/>
      <c r="F715" s="32"/>
      <c r="G715" s="32"/>
      <c r="H715" s="32"/>
      <c r="I715" s="32" t="str">
        <f t="shared" si="14"/>
        <v xml:space="preserve"> </v>
      </c>
      <c r="J715" s="8" t="str">
        <f t="shared" si="15"/>
        <v/>
      </c>
      <c r="K715" s="21"/>
      <c r="L715" s="32"/>
      <c r="M715" s="32" t="e">
        <f t="shared" si="16"/>
        <v>#VALUE!</v>
      </c>
      <c r="N715" s="21"/>
    </row>
    <row r="716" spans="1:14" ht="12.75" hidden="1">
      <c r="A716" s="5"/>
      <c r="B716" s="6"/>
      <c r="C716" s="7"/>
      <c r="D716" s="5"/>
      <c r="E716" s="21"/>
      <c r="F716" s="32"/>
      <c r="G716" s="32"/>
      <c r="H716" s="32"/>
      <c r="I716" s="32" t="str">
        <f t="shared" si="14"/>
        <v xml:space="preserve"> </v>
      </c>
      <c r="J716" s="8" t="str">
        <f t="shared" si="15"/>
        <v/>
      </c>
      <c r="K716" s="21"/>
      <c r="L716" s="32"/>
      <c r="M716" s="32" t="e">
        <f t="shared" si="16"/>
        <v>#VALUE!</v>
      </c>
      <c r="N716" s="21"/>
    </row>
    <row r="717" spans="1:14" ht="12.75" hidden="1">
      <c r="A717" s="5"/>
      <c r="B717" s="6"/>
      <c r="C717" s="7"/>
      <c r="D717" s="5"/>
      <c r="E717" s="21"/>
      <c r="F717" s="32"/>
      <c r="G717" s="32"/>
      <c r="H717" s="32"/>
      <c r="I717" s="32" t="str">
        <f t="shared" si="14"/>
        <v xml:space="preserve"> </v>
      </c>
      <c r="J717" s="8" t="str">
        <f t="shared" si="15"/>
        <v/>
      </c>
      <c r="K717" s="21"/>
      <c r="L717" s="32"/>
      <c r="M717" s="32" t="e">
        <f t="shared" si="16"/>
        <v>#VALUE!</v>
      </c>
      <c r="N717" s="21"/>
    </row>
    <row r="718" spans="1:14" ht="12.75" hidden="1">
      <c r="A718" s="5"/>
      <c r="B718" s="6"/>
      <c r="C718" s="7"/>
      <c r="D718" s="5"/>
      <c r="E718" s="21"/>
      <c r="F718" s="32"/>
      <c r="G718" s="32"/>
      <c r="H718" s="32"/>
      <c r="I718" s="32" t="str">
        <f t="shared" si="14"/>
        <v xml:space="preserve"> </v>
      </c>
      <c r="J718" s="8" t="str">
        <f t="shared" si="15"/>
        <v/>
      </c>
      <c r="K718" s="21"/>
      <c r="L718" s="32"/>
      <c r="M718" s="32" t="e">
        <f t="shared" si="16"/>
        <v>#VALUE!</v>
      </c>
      <c r="N718" s="21"/>
    </row>
    <row r="719" spans="1:14" ht="12.75" hidden="1">
      <c r="A719" s="5"/>
      <c r="B719" s="6"/>
      <c r="C719" s="7"/>
      <c r="D719" s="5"/>
      <c r="E719" s="21"/>
      <c r="F719" s="32"/>
      <c r="G719" s="32"/>
      <c r="H719" s="32"/>
      <c r="I719" s="32" t="str">
        <f t="shared" si="14"/>
        <v xml:space="preserve"> </v>
      </c>
      <c r="J719" s="8" t="str">
        <f t="shared" si="15"/>
        <v/>
      </c>
      <c r="K719" s="21"/>
      <c r="L719" s="32"/>
      <c r="M719" s="32" t="e">
        <f t="shared" si="16"/>
        <v>#VALUE!</v>
      </c>
      <c r="N719" s="21"/>
    </row>
    <row r="720" spans="1:14" ht="12.75" hidden="1">
      <c r="A720" s="5"/>
      <c r="B720" s="6"/>
      <c r="C720" s="7"/>
      <c r="D720" s="5"/>
      <c r="E720" s="21"/>
      <c r="F720" s="32"/>
      <c r="G720" s="32"/>
      <c r="H720" s="32"/>
      <c r="I720" s="32" t="str">
        <f t="shared" si="14"/>
        <v xml:space="preserve"> </v>
      </c>
      <c r="J720" s="8" t="str">
        <f t="shared" si="15"/>
        <v/>
      </c>
      <c r="K720" s="21"/>
      <c r="L720" s="32"/>
      <c r="M720" s="32" t="e">
        <f t="shared" si="16"/>
        <v>#VALUE!</v>
      </c>
      <c r="N720" s="21"/>
    </row>
    <row r="721" spans="1:14" ht="12.75" hidden="1">
      <c r="A721" s="5"/>
      <c r="B721" s="6"/>
      <c r="C721" s="7"/>
      <c r="D721" s="5"/>
      <c r="E721" s="21"/>
      <c r="F721" s="32"/>
      <c r="G721" s="32"/>
      <c r="H721" s="32"/>
      <c r="I721" s="32" t="str">
        <f t="shared" si="14"/>
        <v xml:space="preserve"> </v>
      </c>
      <c r="J721" s="8" t="str">
        <f t="shared" si="15"/>
        <v/>
      </c>
      <c r="K721" s="21"/>
      <c r="L721" s="32"/>
      <c r="M721" s="32" t="e">
        <f t="shared" si="16"/>
        <v>#VALUE!</v>
      </c>
      <c r="N721" s="21"/>
    </row>
    <row r="722" spans="1:14" ht="12.75" hidden="1">
      <c r="A722" s="5"/>
      <c r="B722" s="6"/>
      <c r="C722" s="7"/>
      <c r="D722" s="5"/>
      <c r="E722" s="21"/>
      <c r="F722" s="32"/>
      <c r="G722" s="32"/>
      <c r="H722" s="32"/>
      <c r="I722" s="32" t="str">
        <f t="shared" si="14"/>
        <v xml:space="preserve"> </v>
      </c>
      <c r="J722" s="8" t="str">
        <f t="shared" si="15"/>
        <v/>
      </c>
      <c r="K722" s="21"/>
      <c r="L722" s="32"/>
      <c r="M722" s="32" t="e">
        <f t="shared" si="16"/>
        <v>#VALUE!</v>
      </c>
      <c r="N722" s="21"/>
    </row>
    <row r="723" spans="1:14" ht="12.75" hidden="1">
      <c r="A723" s="5"/>
      <c r="B723" s="6"/>
      <c r="C723" s="7"/>
      <c r="D723" s="5"/>
      <c r="E723" s="21"/>
      <c r="F723" s="32"/>
      <c r="G723" s="32"/>
      <c r="H723" s="32"/>
      <c r="I723" s="32" t="str">
        <f t="shared" si="14"/>
        <v xml:space="preserve"> </v>
      </c>
      <c r="J723" s="8" t="str">
        <f t="shared" si="15"/>
        <v/>
      </c>
      <c r="K723" s="21"/>
      <c r="L723" s="32"/>
      <c r="M723" s="32" t="e">
        <f t="shared" si="16"/>
        <v>#VALUE!</v>
      </c>
      <c r="N723" s="21"/>
    </row>
    <row r="724" spans="1:14" ht="12.75" hidden="1">
      <c r="A724" s="5"/>
      <c r="B724" s="6"/>
      <c r="C724" s="7"/>
      <c r="D724" s="5"/>
      <c r="E724" s="21"/>
      <c r="F724" s="32"/>
      <c r="G724" s="32"/>
      <c r="H724" s="32"/>
      <c r="I724" s="32" t="str">
        <f t="shared" si="14"/>
        <v xml:space="preserve"> </v>
      </c>
      <c r="J724" s="8" t="str">
        <f t="shared" si="15"/>
        <v/>
      </c>
      <c r="K724" s="21"/>
      <c r="L724" s="32"/>
      <c r="M724" s="32" t="e">
        <f t="shared" si="16"/>
        <v>#VALUE!</v>
      </c>
      <c r="N724" s="21"/>
    </row>
    <row r="725" spans="1:14" ht="12.75" hidden="1">
      <c r="A725" s="5"/>
      <c r="B725" s="6"/>
      <c r="C725" s="7"/>
      <c r="D725" s="5"/>
      <c r="E725" s="21"/>
      <c r="F725" s="32"/>
      <c r="G725" s="32"/>
      <c r="H725" s="32"/>
      <c r="I725" s="32" t="str">
        <f t="shared" si="14"/>
        <v xml:space="preserve"> </v>
      </c>
      <c r="J725" s="8" t="str">
        <f t="shared" si="15"/>
        <v/>
      </c>
      <c r="K725" s="21"/>
      <c r="L725" s="32"/>
      <c r="M725" s="32" t="e">
        <f t="shared" si="16"/>
        <v>#VALUE!</v>
      </c>
      <c r="N725" s="21"/>
    </row>
    <row r="726" spans="1:14" ht="12.75" hidden="1">
      <c r="A726" s="5"/>
      <c r="B726" s="6"/>
      <c r="C726" s="7"/>
      <c r="D726" s="5"/>
      <c r="E726" s="21"/>
      <c r="F726" s="32"/>
      <c r="G726" s="32"/>
      <c r="H726" s="32"/>
      <c r="I726" s="32" t="str">
        <f t="shared" si="14"/>
        <v xml:space="preserve"> </v>
      </c>
      <c r="J726" s="8" t="str">
        <f t="shared" si="15"/>
        <v/>
      </c>
      <c r="K726" s="21"/>
      <c r="L726" s="32"/>
      <c r="M726" s="32" t="e">
        <f t="shared" si="16"/>
        <v>#VALUE!</v>
      </c>
      <c r="N726" s="21"/>
    </row>
    <row r="727" spans="1:14" ht="12.75" hidden="1">
      <c r="A727" s="5"/>
      <c r="B727" s="6"/>
      <c r="C727" s="7"/>
      <c r="D727" s="5"/>
      <c r="E727" s="21"/>
      <c r="F727" s="32"/>
      <c r="G727" s="32"/>
      <c r="H727" s="32"/>
      <c r="I727" s="32" t="str">
        <f t="shared" si="14"/>
        <v xml:space="preserve"> </v>
      </c>
      <c r="J727" s="8" t="str">
        <f t="shared" si="15"/>
        <v/>
      </c>
      <c r="K727" s="21"/>
      <c r="L727" s="32"/>
      <c r="M727" s="32" t="e">
        <f t="shared" si="16"/>
        <v>#VALUE!</v>
      </c>
      <c r="N727" s="21"/>
    </row>
    <row r="728" spans="1:14" ht="12.75" hidden="1">
      <c r="A728" s="5"/>
      <c r="B728" s="6"/>
      <c r="C728" s="7"/>
      <c r="D728" s="5"/>
      <c r="E728" s="21"/>
      <c r="F728" s="32"/>
      <c r="G728" s="32"/>
      <c r="H728" s="32"/>
      <c r="I728" s="32" t="str">
        <f t="shared" si="14"/>
        <v xml:space="preserve"> </v>
      </c>
      <c r="J728" s="8" t="str">
        <f t="shared" si="15"/>
        <v/>
      </c>
      <c r="K728" s="21"/>
      <c r="L728" s="32"/>
      <c r="M728" s="32" t="e">
        <f t="shared" si="16"/>
        <v>#VALUE!</v>
      </c>
      <c r="N728" s="21"/>
    </row>
    <row r="729" spans="1:14" ht="12.75" hidden="1">
      <c r="A729" s="5"/>
      <c r="B729" s="6"/>
      <c r="C729" s="7"/>
      <c r="D729" s="5"/>
      <c r="E729" s="21"/>
      <c r="F729" s="32"/>
      <c r="G729" s="32"/>
      <c r="H729" s="32"/>
      <c r="I729" s="32" t="str">
        <f t="shared" si="14"/>
        <v xml:space="preserve"> </v>
      </c>
      <c r="J729" s="8" t="str">
        <f t="shared" si="15"/>
        <v/>
      </c>
      <c r="K729" s="21"/>
      <c r="L729" s="32"/>
      <c r="M729" s="32" t="e">
        <f t="shared" si="16"/>
        <v>#VALUE!</v>
      </c>
      <c r="N729" s="21"/>
    </row>
    <row r="730" spans="1:14" ht="12.75" hidden="1">
      <c r="A730" s="5"/>
      <c r="B730" s="6"/>
      <c r="C730" s="7"/>
      <c r="D730" s="5"/>
      <c r="E730" s="21"/>
      <c r="F730" s="32"/>
      <c r="G730" s="32"/>
      <c r="H730" s="32"/>
      <c r="I730" s="32" t="str">
        <f t="shared" si="14"/>
        <v xml:space="preserve"> </v>
      </c>
      <c r="J730" s="8" t="str">
        <f t="shared" si="15"/>
        <v/>
      </c>
      <c r="K730" s="21"/>
      <c r="L730" s="32"/>
      <c r="M730" s="32" t="e">
        <f t="shared" si="16"/>
        <v>#VALUE!</v>
      </c>
      <c r="N730" s="21"/>
    </row>
    <row r="731" spans="1:14" ht="12.75" hidden="1">
      <c r="A731" s="5"/>
      <c r="B731" s="6"/>
      <c r="C731" s="7"/>
      <c r="D731" s="5"/>
      <c r="E731" s="21"/>
      <c r="F731" s="32"/>
      <c r="G731" s="32"/>
      <c r="H731" s="32"/>
      <c r="I731" s="32" t="str">
        <f t="shared" si="14"/>
        <v xml:space="preserve"> </v>
      </c>
      <c r="J731" s="8" t="str">
        <f t="shared" si="15"/>
        <v/>
      </c>
      <c r="K731" s="21"/>
      <c r="L731" s="32"/>
      <c r="M731" s="32" t="e">
        <f t="shared" si="16"/>
        <v>#VALUE!</v>
      </c>
      <c r="N731" s="21"/>
    </row>
    <row r="732" spans="1:14" ht="12.75" hidden="1">
      <c r="A732" s="5"/>
      <c r="B732" s="6"/>
      <c r="C732" s="7"/>
      <c r="D732" s="5"/>
      <c r="E732" s="21"/>
      <c r="F732" s="32"/>
      <c r="G732" s="32"/>
      <c r="H732" s="32"/>
      <c r="I732" s="32" t="str">
        <f t="shared" si="14"/>
        <v xml:space="preserve"> </v>
      </c>
      <c r="J732" s="8" t="str">
        <f t="shared" si="15"/>
        <v/>
      </c>
      <c r="K732" s="21"/>
      <c r="L732" s="32"/>
      <c r="M732" s="32" t="e">
        <f t="shared" si="16"/>
        <v>#VALUE!</v>
      </c>
      <c r="N732" s="21"/>
    </row>
    <row r="733" spans="1:14" ht="12.75" hidden="1">
      <c r="A733" s="5"/>
      <c r="B733" s="6"/>
      <c r="C733" s="7"/>
      <c r="D733" s="5"/>
      <c r="E733" s="21"/>
      <c r="F733" s="32"/>
      <c r="G733" s="32"/>
      <c r="H733" s="32"/>
      <c r="I733" s="32" t="str">
        <f t="shared" si="14"/>
        <v xml:space="preserve"> </v>
      </c>
      <c r="J733" s="8" t="str">
        <f t="shared" si="15"/>
        <v/>
      </c>
      <c r="K733" s="21"/>
      <c r="L733" s="32"/>
      <c r="M733" s="32" t="e">
        <f t="shared" si="16"/>
        <v>#VALUE!</v>
      </c>
      <c r="N733" s="21"/>
    </row>
    <row r="734" spans="1:14" ht="12.75" hidden="1">
      <c r="A734" s="5"/>
      <c r="B734" s="6"/>
      <c r="C734" s="7"/>
      <c r="D734" s="5"/>
      <c r="E734" s="21"/>
      <c r="F734" s="32"/>
      <c r="G734" s="32"/>
      <c r="H734" s="32"/>
      <c r="I734" s="32" t="str">
        <f t="shared" si="14"/>
        <v xml:space="preserve"> </v>
      </c>
      <c r="J734" s="8" t="str">
        <f t="shared" si="15"/>
        <v/>
      </c>
      <c r="K734" s="21"/>
      <c r="L734" s="32"/>
      <c r="M734" s="32" t="e">
        <f t="shared" si="16"/>
        <v>#VALUE!</v>
      </c>
      <c r="N734" s="21"/>
    </row>
    <row r="735" spans="1:14" ht="12.75" hidden="1">
      <c r="A735" s="5"/>
      <c r="B735" s="6"/>
      <c r="C735" s="7"/>
      <c r="D735" s="5"/>
      <c r="E735" s="21"/>
      <c r="F735" s="32"/>
      <c r="G735" s="32"/>
      <c r="H735" s="32"/>
      <c r="I735" s="32" t="str">
        <f t="shared" si="14"/>
        <v xml:space="preserve"> </v>
      </c>
      <c r="J735" s="8" t="str">
        <f t="shared" si="15"/>
        <v/>
      </c>
      <c r="K735" s="21"/>
      <c r="L735" s="32"/>
      <c r="M735" s="32" t="e">
        <f t="shared" si="16"/>
        <v>#VALUE!</v>
      </c>
      <c r="N735" s="21"/>
    </row>
    <row r="736" spans="1:14" ht="12.75" hidden="1">
      <c r="A736" s="5"/>
      <c r="B736" s="6"/>
      <c r="C736" s="7"/>
      <c r="D736" s="5"/>
      <c r="E736" s="21"/>
      <c r="F736" s="32"/>
      <c r="G736" s="32"/>
      <c r="H736" s="32"/>
      <c r="I736" s="32" t="str">
        <f t="shared" si="14"/>
        <v xml:space="preserve"> </v>
      </c>
      <c r="J736" s="8" t="str">
        <f t="shared" si="15"/>
        <v/>
      </c>
      <c r="K736" s="21"/>
      <c r="L736" s="32"/>
      <c r="M736" s="32" t="e">
        <f t="shared" si="16"/>
        <v>#VALUE!</v>
      </c>
      <c r="N736" s="21"/>
    </row>
    <row r="737" spans="1:14" ht="12.75" hidden="1">
      <c r="A737" s="5"/>
      <c r="B737" s="6"/>
      <c r="C737" s="7"/>
      <c r="D737" s="5"/>
      <c r="E737" s="21"/>
      <c r="F737" s="32"/>
      <c r="G737" s="32"/>
      <c r="H737" s="32"/>
      <c r="I737" s="32" t="str">
        <f t="shared" si="14"/>
        <v xml:space="preserve"> </v>
      </c>
      <c r="J737" s="8" t="str">
        <f t="shared" si="15"/>
        <v/>
      </c>
      <c r="K737" s="21"/>
      <c r="L737" s="32"/>
      <c r="M737" s="32" t="e">
        <f t="shared" si="16"/>
        <v>#VALUE!</v>
      </c>
      <c r="N737" s="21"/>
    </row>
    <row r="738" spans="1:14" ht="12.75" hidden="1">
      <c r="A738" s="5"/>
      <c r="B738" s="6"/>
      <c r="C738" s="7"/>
      <c r="D738" s="5"/>
      <c r="E738" s="21"/>
      <c r="F738" s="32"/>
      <c r="G738" s="32"/>
      <c r="H738" s="32"/>
      <c r="I738" s="32" t="str">
        <f t="shared" si="14"/>
        <v xml:space="preserve"> </v>
      </c>
      <c r="J738" s="8" t="str">
        <f t="shared" si="15"/>
        <v/>
      </c>
      <c r="K738" s="21"/>
      <c r="L738" s="32"/>
      <c r="M738" s="32" t="e">
        <f t="shared" si="16"/>
        <v>#VALUE!</v>
      </c>
      <c r="N738" s="21"/>
    </row>
    <row r="739" spans="1:14" ht="12.75" hidden="1">
      <c r="A739" s="5"/>
      <c r="B739" s="6"/>
      <c r="C739" s="7"/>
      <c r="D739" s="5"/>
      <c r="E739" s="21"/>
      <c r="F739" s="32"/>
      <c r="G739" s="32"/>
      <c r="H739" s="32"/>
      <c r="I739" s="32" t="str">
        <f t="shared" si="14"/>
        <v xml:space="preserve"> </v>
      </c>
      <c r="J739" s="8" t="str">
        <f t="shared" si="15"/>
        <v/>
      </c>
      <c r="K739" s="21"/>
      <c r="L739" s="32"/>
      <c r="M739" s="32" t="e">
        <f t="shared" si="16"/>
        <v>#VALUE!</v>
      </c>
      <c r="N739" s="21"/>
    </row>
    <row r="740" spans="1:14" ht="12.75" hidden="1">
      <c r="A740" s="5"/>
      <c r="B740" s="6"/>
      <c r="C740" s="7"/>
      <c r="D740" s="5"/>
      <c r="E740" s="21"/>
      <c r="F740" s="32"/>
      <c r="G740" s="32"/>
      <c r="H740" s="32"/>
      <c r="I740" s="32" t="str">
        <f t="shared" si="14"/>
        <v xml:space="preserve"> </v>
      </c>
      <c r="J740" s="8" t="str">
        <f t="shared" si="15"/>
        <v/>
      </c>
      <c r="K740" s="21"/>
      <c r="L740" s="32"/>
      <c r="M740" s="32" t="e">
        <f t="shared" si="16"/>
        <v>#VALUE!</v>
      </c>
      <c r="N740" s="21"/>
    </row>
    <row r="741" spans="1:14" ht="12.75" hidden="1">
      <c r="A741" s="5"/>
      <c r="B741" s="6"/>
      <c r="C741" s="7"/>
      <c r="D741" s="5"/>
      <c r="E741" s="21"/>
      <c r="F741" s="32"/>
      <c r="G741" s="32"/>
      <c r="H741" s="32"/>
      <c r="I741" s="32" t="str">
        <f t="shared" si="14"/>
        <v xml:space="preserve"> </v>
      </c>
      <c r="J741" s="8" t="str">
        <f t="shared" si="15"/>
        <v/>
      </c>
      <c r="K741" s="21"/>
      <c r="L741" s="32"/>
      <c r="M741" s="32" t="e">
        <f t="shared" si="16"/>
        <v>#VALUE!</v>
      </c>
      <c r="N741" s="21"/>
    </row>
    <row r="742" spans="1:14" ht="12.75" hidden="1">
      <c r="A742" s="5"/>
      <c r="B742" s="6"/>
      <c r="C742" s="7"/>
      <c r="D742" s="5"/>
      <c r="E742" s="21"/>
      <c r="F742" s="32"/>
      <c r="G742" s="32"/>
      <c r="H742" s="32"/>
      <c r="I742" s="32" t="str">
        <f t="shared" si="14"/>
        <v xml:space="preserve"> </v>
      </c>
      <c r="J742" s="8" t="str">
        <f t="shared" si="15"/>
        <v/>
      </c>
      <c r="K742" s="21"/>
      <c r="L742" s="32"/>
      <c r="M742" s="32" t="e">
        <f t="shared" si="16"/>
        <v>#VALUE!</v>
      </c>
      <c r="N742" s="21"/>
    </row>
    <row r="743" spans="1:14" ht="12.75" hidden="1">
      <c r="A743" s="5"/>
      <c r="B743" s="6"/>
      <c r="C743" s="7"/>
      <c r="D743" s="5"/>
      <c r="E743" s="21"/>
      <c r="F743" s="32"/>
      <c r="G743" s="32"/>
      <c r="H743" s="32"/>
      <c r="I743" s="32" t="str">
        <f t="shared" si="14"/>
        <v xml:space="preserve"> </v>
      </c>
      <c r="J743" s="8" t="str">
        <f t="shared" si="15"/>
        <v/>
      </c>
      <c r="K743" s="21"/>
      <c r="L743" s="32"/>
      <c r="M743" s="32" t="e">
        <f t="shared" si="16"/>
        <v>#VALUE!</v>
      </c>
      <c r="N743" s="21"/>
    </row>
    <row r="744" spans="1:14" ht="12.75" hidden="1">
      <c r="A744" s="5"/>
      <c r="B744" s="6"/>
      <c r="C744" s="7"/>
      <c r="D744" s="5"/>
      <c r="E744" s="21"/>
      <c r="F744" s="32"/>
      <c r="G744" s="32"/>
      <c r="H744" s="32"/>
      <c r="I744" s="32" t="str">
        <f t="shared" si="14"/>
        <v xml:space="preserve"> </v>
      </c>
      <c r="J744" s="8" t="str">
        <f t="shared" si="15"/>
        <v/>
      </c>
      <c r="K744" s="21"/>
      <c r="L744" s="32"/>
      <c r="M744" s="32" t="e">
        <f t="shared" si="16"/>
        <v>#VALUE!</v>
      </c>
      <c r="N744" s="21"/>
    </row>
    <row r="745" spans="1:14" ht="12.75" hidden="1">
      <c r="A745" s="5"/>
      <c r="B745" s="6"/>
      <c r="C745" s="7"/>
      <c r="D745" s="5"/>
      <c r="E745" s="21"/>
      <c r="F745" s="32"/>
      <c r="G745" s="32"/>
      <c r="H745" s="32"/>
      <c r="I745" s="32" t="str">
        <f t="shared" si="14"/>
        <v xml:space="preserve"> </v>
      </c>
      <c r="J745" s="8" t="str">
        <f t="shared" si="15"/>
        <v/>
      </c>
      <c r="K745" s="21"/>
      <c r="L745" s="32"/>
      <c r="M745" s="32" t="e">
        <f t="shared" si="16"/>
        <v>#VALUE!</v>
      </c>
      <c r="N745" s="21"/>
    </row>
    <row r="746" spans="1:14" ht="12.75" hidden="1">
      <c r="A746" s="5"/>
      <c r="B746" s="6"/>
      <c r="C746" s="7"/>
      <c r="D746" s="5"/>
      <c r="E746" s="21"/>
      <c r="F746" s="32"/>
      <c r="G746" s="32"/>
      <c r="H746" s="32"/>
      <c r="I746" s="32" t="str">
        <f t="shared" si="14"/>
        <v xml:space="preserve"> </v>
      </c>
      <c r="J746" s="8" t="str">
        <f t="shared" si="15"/>
        <v/>
      </c>
      <c r="K746" s="21"/>
      <c r="L746" s="32"/>
      <c r="M746" s="32" t="e">
        <f t="shared" si="16"/>
        <v>#VALUE!</v>
      </c>
      <c r="N746" s="21"/>
    </row>
    <row r="747" spans="1:14" ht="12.75" hidden="1">
      <c r="A747" s="5"/>
      <c r="B747" s="6"/>
      <c r="C747" s="7"/>
      <c r="D747" s="5"/>
      <c r="E747" s="21"/>
      <c r="F747" s="32"/>
      <c r="G747" s="32"/>
      <c r="H747" s="32"/>
      <c r="I747" s="32" t="str">
        <f t="shared" si="14"/>
        <v xml:space="preserve"> </v>
      </c>
      <c r="J747" s="8" t="str">
        <f t="shared" si="15"/>
        <v/>
      </c>
      <c r="K747" s="21"/>
      <c r="L747" s="32"/>
      <c r="M747" s="32" t="e">
        <f t="shared" si="16"/>
        <v>#VALUE!</v>
      </c>
      <c r="N747" s="21"/>
    </row>
    <row r="748" spans="1:14" ht="12.75" hidden="1">
      <c r="A748" s="5"/>
      <c r="B748" s="6"/>
      <c r="C748" s="7"/>
      <c r="D748" s="5"/>
      <c r="E748" s="21"/>
      <c r="F748" s="32"/>
      <c r="G748" s="32"/>
      <c r="H748" s="32"/>
      <c r="I748" s="32" t="str">
        <f t="shared" si="14"/>
        <v xml:space="preserve"> </v>
      </c>
      <c r="J748" s="8" t="str">
        <f t="shared" si="15"/>
        <v/>
      </c>
      <c r="K748" s="21"/>
      <c r="L748" s="32"/>
      <c r="M748" s="32" t="e">
        <f t="shared" si="16"/>
        <v>#VALUE!</v>
      </c>
      <c r="N748" s="21"/>
    </row>
    <row r="749" spans="1:14" ht="12.75" hidden="1">
      <c r="A749" s="5"/>
      <c r="B749" s="6"/>
      <c r="C749" s="7"/>
      <c r="D749" s="5"/>
      <c r="E749" s="21"/>
      <c r="F749" s="32"/>
      <c r="G749" s="32"/>
      <c r="H749" s="32"/>
      <c r="I749" s="32" t="str">
        <f t="shared" si="14"/>
        <v xml:space="preserve"> </v>
      </c>
      <c r="J749" s="8" t="str">
        <f t="shared" si="15"/>
        <v/>
      </c>
      <c r="K749" s="21"/>
      <c r="L749" s="32"/>
      <c r="M749" s="32" t="e">
        <f t="shared" si="16"/>
        <v>#VALUE!</v>
      </c>
      <c r="N749" s="21"/>
    </row>
    <row r="750" spans="1:14" ht="12.75" hidden="1">
      <c r="A750" s="5"/>
      <c r="B750" s="6"/>
      <c r="C750" s="7"/>
      <c r="D750" s="5"/>
      <c r="E750" s="21"/>
      <c r="F750" s="32"/>
      <c r="G750" s="32"/>
      <c r="H750" s="32"/>
      <c r="I750" s="32" t="str">
        <f t="shared" si="14"/>
        <v xml:space="preserve"> </v>
      </c>
      <c r="J750" s="8" t="str">
        <f t="shared" si="15"/>
        <v/>
      </c>
      <c r="K750" s="21"/>
      <c r="L750" s="32"/>
      <c r="M750" s="32" t="e">
        <f t="shared" si="16"/>
        <v>#VALUE!</v>
      </c>
      <c r="N750" s="21"/>
    </row>
    <row r="751" spans="1:14" ht="12.75" hidden="1">
      <c r="A751" s="5"/>
      <c r="B751" s="6"/>
      <c r="C751" s="7"/>
      <c r="D751" s="5"/>
      <c r="E751" s="21"/>
      <c r="F751" s="32"/>
      <c r="G751" s="32"/>
      <c r="H751" s="32"/>
      <c r="I751" s="32" t="str">
        <f t="shared" ref="I751:I1005" si="17">IF(G751=1,IF(H751&lt;3,1,2),IF(G751=2,IF(H751&lt;3,2,3),IF(G751=3,IF(H751&lt;2,2,IF(H751&lt;4,3,4)),IF(G751=4,IF(H751&lt;2,3,4)," "))))</f>
        <v xml:space="preserve"> </v>
      </c>
      <c r="J751" s="8" t="str">
        <f t="shared" ref="J751:J1005" si="18">IF(ISERROR(F751*I751),"",F751*I751)</f>
        <v/>
      </c>
      <c r="K751" s="21"/>
      <c r="L751" s="32"/>
      <c r="M751" s="32" t="e">
        <f t="shared" ref="M751:M1005" si="19">IF(J751*L751=0,"",J751*L751)</f>
        <v>#VALUE!</v>
      </c>
      <c r="N751" s="21"/>
    </row>
    <row r="752" spans="1:14" ht="12.75" hidden="1">
      <c r="A752" s="5"/>
      <c r="B752" s="6"/>
      <c r="C752" s="7"/>
      <c r="D752" s="5"/>
      <c r="E752" s="21"/>
      <c r="F752" s="32"/>
      <c r="G752" s="32"/>
      <c r="H752" s="32"/>
      <c r="I752" s="32" t="str">
        <f t="shared" si="17"/>
        <v xml:space="preserve"> </v>
      </c>
      <c r="J752" s="8" t="str">
        <f t="shared" si="18"/>
        <v/>
      </c>
      <c r="K752" s="21"/>
      <c r="L752" s="32"/>
      <c r="M752" s="32" t="e">
        <f t="shared" si="19"/>
        <v>#VALUE!</v>
      </c>
      <c r="N752" s="21"/>
    </row>
    <row r="753" spans="1:14" ht="12.75" hidden="1">
      <c r="A753" s="5"/>
      <c r="B753" s="6"/>
      <c r="C753" s="7"/>
      <c r="D753" s="5"/>
      <c r="E753" s="21"/>
      <c r="F753" s="32"/>
      <c r="G753" s="32"/>
      <c r="H753" s="32"/>
      <c r="I753" s="32" t="str">
        <f t="shared" si="17"/>
        <v xml:space="preserve"> </v>
      </c>
      <c r="J753" s="8" t="str">
        <f t="shared" si="18"/>
        <v/>
      </c>
      <c r="K753" s="21"/>
      <c r="L753" s="32"/>
      <c r="M753" s="32" t="e">
        <f t="shared" si="19"/>
        <v>#VALUE!</v>
      </c>
      <c r="N753" s="21"/>
    </row>
    <row r="754" spans="1:14" ht="12.75" hidden="1">
      <c r="A754" s="5"/>
      <c r="B754" s="6"/>
      <c r="C754" s="7"/>
      <c r="D754" s="5"/>
      <c r="E754" s="21"/>
      <c r="F754" s="32"/>
      <c r="G754" s="32"/>
      <c r="H754" s="32"/>
      <c r="I754" s="32" t="str">
        <f t="shared" si="17"/>
        <v xml:space="preserve"> </v>
      </c>
      <c r="J754" s="8" t="str">
        <f t="shared" si="18"/>
        <v/>
      </c>
      <c r="K754" s="21"/>
      <c r="L754" s="32"/>
      <c r="M754" s="32" t="e">
        <f t="shared" si="19"/>
        <v>#VALUE!</v>
      </c>
      <c r="N754" s="21"/>
    </row>
    <row r="755" spans="1:14" ht="12.75" hidden="1">
      <c r="A755" s="5"/>
      <c r="B755" s="6"/>
      <c r="C755" s="7"/>
      <c r="D755" s="5"/>
      <c r="E755" s="21"/>
      <c r="F755" s="32"/>
      <c r="G755" s="32"/>
      <c r="H755" s="32"/>
      <c r="I755" s="32" t="str">
        <f t="shared" si="17"/>
        <v xml:space="preserve"> </v>
      </c>
      <c r="J755" s="8" t="str">
        <f t="shared" si="18"/>
        <v/>
      </c>
      <c r="K755" s="21"/>
      <c r="L755" s="32"/>
      <c r="M755" s="32" t="e">
        <f t="shared" si="19"/>
        <v>#VALUE!</v>
      </c>
      <c r="N755" s="21"/>
    </row>
    <row r="756" spans="1:14" ht="12.75" hidden="1">
      <c r="A756" s="5"/>
      <c r="B756" s="6"/>
      <c r="C756" s="7"/>
      <c r="D756" s="5"/>
      <c r="E756" s="21"/>
      <c r="F756" s="32"/>
      <c r="G756" s="32"/>
      <c r="H756" s="32"/>
      <c r="I756" s="32" t="str">
        <f t="shared" si="17"/>
        <v xml:space="preserve"> </v>
      </c>
      <c r="J756" s="8" t="str">
        <f t="shared" si="18"/>
        <v/>
      </c>
      <c r="K756" s="21"/>
      <c r="L756" s="32"/>
      <c r="M756" s="32" t="e">
        <f t="shared" si="19"/>
        <v>#VALUE!</v>
      </c>
      <c r="N756" s="21"/>
    </row>
    <row r="757" spans="1:14" ht="12.75" hidden="1">
      <c r="A757" s="5"/>
      <c r="B757" s="6"/>
      <c r="C757" s="7"/>
      <c r="D757" s="5"/>
      <c r="E757" s="21"/>
      <c r="F757" s="32"/>
      <c r="G757" s="32"/>
      <c r="H757" s="32"/>
      <c r="I757" s="32" t="str">
        <f t="shared" si="17"/>
        <v xml:space="preserve"> </v>
      </c>
      <c r="J757" s="8" t="str">
        <f t="shared" si="18"/>
        <v/>
      </c>
      <c r="K757" s="21"/>
      <c r="L757" s="32"/>
      <c r="M757" s="32" t="e">
        <f t="shared" si="19"/>
        <v>#VALUE!</v>
      </c>
      <c r="N757" s="21"/>
    </row>
    <row r="758" spans="1:14" ht="12.75" hidden="1">
      <c r="A758" s="5"/>
      <c r="B758" s="6"/>
      <c r="C758" s="7"/>
      <c r="D758" s="5"/>
      <c r="E758" s="21"/>
      <c r="F758" s="32"/>
      <c r="G758" s="32"/>
      <c r="H758" s="32"/>
      <c r="I758" s="32" t="str">
        <f t="shared" si="17"/>
        <v xml:space="preserve"> </v>
      </c>
      <c r="J758" s="8" t="str">
        <f t="shared" si="18"/>
        <v/>
      </c>
      <c r="K758" s="21"/>
      <c r="L758" s="32"/>
      <c r="M758" s="32" t="e">
        <f t="shared" si="19"/>
        <v>#VALUE!</v>
      </c>
      <c r="N758" s="21"/>
    </row>
    <row r="759" spans="1:14" ht="12.75" hidden="1">
      <c r="A759" s="5"/>
      <c r="B759" s="6"/>
      <c r="C759" s="7"/>
      <c r="D759" s="5"/>
      <c r="E759" s="21"/>
      <c r="F759" s="32"/>
      <c r="G759" s="32"/>
      <c r="H759" s="32"/>
      <c r="I759" s="32" t="str">
        <f t="shared" si="17"/>
        <v xml:space="preserve"> </v>
      </c>
      <c r="J759" s="8" t="str">
        <f t="shared" si="18"/>
        <v/>
      </c>
      <c r="K759" s="21"/>
      <c r="L759" s="32"/>
      <c r="M759" s="32" t="e">
        <f t="shared" si="19"/>
        <v>#VALUE!</v>
      </c>
      <c r="N759" s="21"/>
    </row>
    <row r="760" spans="1:14" ht="12.75" hidden="1">
      <c r="A760" s="5"/>
      <c r="B760" s="6"/>
      <c r="C760" s="7"/>
      <c r="D760" s="5"/>
      <c r="E760" s="21"/>
      <c r="F760" s="32"/>
      <c r="G760" s="32"/>
      <c r="H760" s="32"/>
      <c r="I760" s="32" t="str">
        <f t="shared" si="17"/>
        <v xml:space="preserve"> </v>
      </c>
      <c r="J760" s="8" t="str">
        <f t="shared" si="18"/>
        <v/>
      </c>
      <c r="K760" s="21"/>
      <c r="L760" s="32"/>
      <c r="M760" s="32" t="e">
        <f t="shared" si="19"/>
        <v>#VALUE!</v>
      </c>
      <c r="N760" s="21"/>
    </row>
    <row r="761" spans="1:14" ht="12.75" hidden="1">
      <c r="A761" s="5"/>
      <c r="B761" s="6"/>
      <c r="C761" s="7"/>
      <c r="D761" s="5"/>
      <c r="E761" s="21"/>
      <c r="F761" s="32"/>
      <c r="G761" s="32"/>
      <c r="H761" s="32"/>
      <c r="I761" s="32" t="str">
        <f t="shared" si="17"/>
        <v xml:space="preserve"> </v>
      </c>
      <c r="J761" s="8" t="str">
        <f t="shared" si="18"/>
        <v/>
      </c>
      <c r="K761" s="21"/>
      <c r="L761" s="32"/>
      <c r="M761" s="32" t="e">
        <f t="shared" si="19"/>
        <v>#VALUE!</v>
      </c>
      <c r="N761" s="21"/>
    </row>
    <row r="762" spans="1:14" ht="12.75" hidden="1">
      <c r="A762" s="5"/>
      <c r="B762" s="6"/>
      <c r="C762" s="7"/>
      <c r="D762" s="5"/>
      <c r="E762" s="21"/>
      <c r="F762" s="32"/>
      <c r="G762" s="32"/>
      <c r="H762" s="32"/>
      <c r="I762" s="32" t="str">
        <f t="shared" si="17"/>
        <v xml:space="preserve"> </v>
      </c>
      <c r="J762" s="8" t="str">
        <f t="shared" si="18"/>
        <v/>
      </c>
      <c r="K762" s="21"/>
      <c r="L762" s="32"/>
      <c r="M762" s="32" t="e">
        <f t="shared" si="19"/>
        <v>#VALUE!</v>
      </c>
      <c r="N762" s="21"/>
    </row>
    <row r="763" spans="1:14" ht="12.75" hidden="1">
      <c r="A763" s="5"/>
      <c r="B763" s="6"/>
      <c r="C763" s="7"/>
      <c r="D763" s="5"/>
      <c r="E763" s="21"/>
      <c r="F763" s="32"/>
      <c r="G763" s="32"/>
      <c r="H763" s="32"/>
      <c r="I763" s="32" t="str">
        <f t="shared" si="17"/>
        <v xml:space="preserve"> </v>
      </c>
      <c r="J763" s="8" t="str">
        <f t="shared" si="18"/>
        <v/>
      </c>
      <c r="K763" s="21"/>
      <c r="L763" s="32"/>
      <c r="M763" s="32" t="e">
        <f t="shared" si="19"/>
        <v>#VALUE!</v>
      </c>
      <c r="N763" s="21"/>
    </row>
    <row r="764" spans="1:14" ht="12.75" hidden="1">
      <c r="A764" s="5"/>
      <c r="B764" s="6"/>
      <c r="C764" s="7"/>
      <c r="D764" s="5"/>
      <c r="E764" s="21"/>
      <c r="F764" s="32"/>
      <c r="G764" s="32"/>
      <c r="H764" s="32"/>
      <c r="I764" s="32" t="str">
        <f t="shared" si="17"/>
        <v xml:space="preserve"> </v>
      </c>
      <c r="J764" s="8" t="str">
        <f t="shared" si="18"/>
        <v/>
      </c>
      <c r="K764" s="21"/>
      <c r="L764" s="32"/>
      <c r="M764" s="32" t="e">
        <f t="shared" si="19"/>
        <v>#VALUE!</v>
      </c>
      <c r="N764" s="21"/>
    </row>
    <row r="765" spans="1:14" ht="12.75" hidden="1">
      <c r="A765" s="5"/>
      <c r="B765" s="6"/>
      <c r="C765" s="7"/>
      <c r="D765" s="5"/>
      <c r="E765" s="21"/>
      <c r="F765" s="32"/>
      <c r="G765" s="32"/>
      <c r="H765" s="32"/>
      <c r="I765" s="32" t="str">
        <f t="shared" si="17"/>
        <v xml:space="preserve"> </v>
      </c>
      <c r="J765" s="8" t="str">
        <f t="shared" si="18"/>
        <v/>
      </c>
      <c r="K765" s="21"/>
      <c r="L765" s="32"/>
      <c r="M765" s="32" t="e">
        <f t="shared" si="19"/>
        <v>#VALUE!</v>
      </c>
      <c r="N765" s="21"/>
    </row>
    <row r="766" spans="1:14" ht="12.75" hidden="1">
      <c r="A766" s="5"/>
      <c r="B766" s="6"/>
      <c r="C766" s="7"/>
      <c r="D766" s="5"/>
      <c r="E766" s="21"/>
      <c r="F766" s="32"/>
      <c r="G766" s="32"/>
      <c r="H766" s="32"/>
      <c r="I766" s="32" t="str">
        <f t="shared" si="17"/>
        <v xml:space="preserve"> </v>
      </c>
      <c r="J766" s="8" t="str">
        <f t="shared" si="18"/>
        <v/>
      </c>
      <c r="K766" s="21"/>
      <c r="L766" s="32"/>
      <c r="M766" s="32" t="e">
        <f t="shared" si="19"/>
        <v>#VALUE!</v>
      </c>
      <c r="N766" s="21"/>
    </row>
    <row r="767" spans="1:14" ht="12.75" hidden="1">
      <c r="A767" s="5"/>
      <c r="B767" s="6"/>
      <c r="C767" s="7"/>
      <c r="D767" s="5"/>
      <c r="E767" s="21"/>
      <c r="F767" s="32"/>
      <c r="G767" s="32"/>
      <c r="H767" s="32"/>
      <c r="I767" s="32" t="str">
        <f t="shared" si="17"/>
        <v xml:space="preserve"> </v>
      </c>
      <c r="J767" s="8" t="str">
        <f t="shared" si="18"/>
        <v/>
      </c>
      <c r="K767" s="21"/>
      <c r="L767" s="32"/>
      <c r="M767" s="32" t="e">
        <f t="shared" si="19"/>
        <v>#VALUE!</v>
      </c>
      <c r="N767" s="21"/>
    </row>
    <row r="768" spans="1:14" ht="12.75" hidden="1">
      <c r="A768" s="5"/>
      <c r="B768" s="6"/>
      <c r="C768" s="7"/>
      <c r="D768" s="5"/>
      <c r="E768" s="21"/>
      <c r="F768" s="32"/>
      <c r="G768" s="32"/>
      <c r="H768" s="32"/>
      <c r="I768" s="32" t="str">
        <f t="shared" si="17"/>
        <v xml:space="preserve"> </v>
      </c>
      <c r="J768" s="8" t="str">
        <f t="shared" si="18"/>
        <v/>
      </c>
      <c r="K768" s="21"/>
      <c r="L768" s="32"/>
      <c r="M768" s="32" t="e">
        <f t="shared" si="19"/>
        <v>#VALUE!</v>
      </c>
      <c r="N768" s="21"/>
    </row>
    <row r="769" spans="1:14" ht="12.75" hidden="1">
      <c r="A769" s="5"/>
      <c r="B769" s="6"/>
      <c r="C769" s="7"/>
      <c r="D769" s="5"/>
      <c r="E769" s="21"/>
      <c r="F769" s="32"/>
      <c r="G769" s="32"/>
      <c r="H769" s="32"/>
      <c r="I769" s="32" t="str">
        <f t="shared" si="17"/>
        <v xml:space="preserve"> </v>
      </c>
      <c r="J769" s="8" t="str">
        <f t="shared" si="18"/>
        <v/>
      </c>
      <c r="K769" s="21"/>
      <c r="L769" s="32"/>
      <c r="M769" s="32" t="e">
        <f t="shared" si="19"/>
        <v>#VALUE!</v>
      </c>
      <c r="N769" s="21"/>
    </row>
    <row r="770" spans="1:14" ht="12.75" hidden="1">
      <c r="A770" s="5"/>
      <c r="B770" s="6"/>
      <c r="C770" s="7"/>
      <c r="D770" s="5"/>
      <c r="E770" s="21"/>
      <c r="F770" s="32"/>
      <c r="G770" s="32"/>
      <c r="H770" s="32"/>
      <c r="I770" s="32" t="str">
        <f t="shared" si="17"/>
        <v xml:space="preserve"> </v>
      </c>
      <c r="J770" s="8" t="str">
        <f t="shared" si="18"/>
        <v/>
      </c>
      <c r="K770" s="21"/>
      <c r="L770" s="32"/>
      <c r="M770" s="32" t="e">
        <f t="shared" si="19"/>
        <v>#VALUE!</v>
      </c>
      <c r="N770" s="21"/>
    </row>
    <row r="771" spans="1:14" ht="12.75" hidden="1">
      <c r="A771" s="5"/>
      <c r="B771" s="6"/>
      <c r="C771" s="7"/>
      <c r="D771" s="5"/>
      <c r="E771" s="21"/>
      <c r="F771" s="32"/>
      <c r="G771" s="32"/>
      <c r="H771" s="32"/>
      <c r="I771" s="32" t="str">
        <f t="shared" si="17"/>
        <v xml:space="preserve"> </v>
      </c>
      <c r="J771" s="8" t="str">
        <f t="shared" si="18"/>
        <v/>
      </c>
      <c r="K771" s="21"/>
      <c r="L771" s="32"/>
      <c r="M771" s="32" t="e">
        <f t="shared" si="19"/>
        <v>#VALUE!</v>
      </c>
      <c r="N771" s="21"/>
    </row>
    <row r="772" spans="1:14" ht="12.75" hidden="1">
      <c r="A772" s="5"/>
      <c r="B772" s="6"/>
      <c r="C772" s="7"/>
      <c r="D772" s="5"/>
      <c r="E772" s="21"/>
      <c r="F772" s="32"/>
      <c r="G772" s="32"/>
      <c r="H772" s="32"/>
      <c r="I772" s="32" t="str">
        <f t="shared" si="17"/>
        <v xml:space="preserve"> </v>
      </c>
      <c r="J772" s="8" t="str">
        <f t="shared" si="18"/>
        <v/>
      </c>
      <c r="K772" s="21"/>
      <c r="L772" s="32"/>
      <c r="M772" s="32" t="e">
        <f t="shared" si="19"/>
        <v>#VALUE!</v>
      </c>
      <c r="N772" s="21"/>
    </row>
    <row r="773" spans="1:14" ht="12.75" hidden="1">
      <c r="A773" s="5"/>
      <c r="B773" s="6"/>
      <c r="C773" s="7"/>
      <c r="D773" s="5"/>
      <c r="E773" s="21"/>
      <c r="F773" s="32"/>
      <c r="G773" s="32"/>
      <c r="H773" s="32"/>
      <c r="I773" s="32" t="str">
        <f t="shared" si="17"/>
        <v xml:space="preserve"> </v>
      </c>
      <c r="J773" s="8" t="str">
        <f t="shared" si="18"/>
        <v/>
      </c>
      <c r="K773" s="21"/>
      <c r="L773" s="32"/>
      <c r="M773" s="32" t="e">
        <f t="shared" si="19"/>
        <v>#VALUE!</v>
      </c>
      <c r="N773" s="21"/>
    </row>
    <row r="774" spans="1:14" ht="12.75" hidden="1">
      <c r="A774" s="5"/>
      <c r="B774" s="6"/>
      <c r="C774" s="7"/>
      <c r="D774" s="5"/>
      <c r="E774" s="21"/>
      <c r="F774" s="32"/>
      <c r="G774" s="32"/>
      <c r="H774" s="32"/>
      <c r="I774" s="32" t="str">
        <f t="shared" si="17"/>
        <v xml:space="preserve"> </v>
      </c>
      <c r="J774" s="8" t="str">
        <f t="shared" si="18"/>
        <v/>
      </c>
      <c r="K774" s="21"/>
      <c r="L774" s="32"/>
      <c r="M774" s="32" t="e">
        <f t="shared" si="19"/>
        <v>#VALUE!</v>
      </c>
      <c r="N774" s="21"/>
    </row>
    <row r="775" spans="1:14" ht="12.75" hidden="1">
      <c r="A775" s="5"/>
      <c r="B775" s="6"/>
      <c r="C775" s="7"/>
      <c r="D775" s="5"/>
      <c r="E775" s="21"/>
      <c r="F775" s="32"/>
      <c r="G775" s="32"/>
      <c r="H775" s="32"/>
      <c r="I775" s="32" t="str">
        <f t="shared" si="17"/>
        <v xml:space="preserve"> </v>
      </c>
      <c r="J775" s="8" t="str">
        <f t="shared" si="18"/>
        <v/>
      </c>
      <c r="K775" s="21"/>
      <c r="L775" s="32"/>
      <c r="M775" s="32" t="e">
        <f t="shared" si="19"/>
        <v>#VALUE!</v>
      </c>
      <c r="N775" s="21"/>
    </row>
    <row r="776" spans="1:14" ht="12.75" hidden="1">
      <c r="A776" s="5"/>
      <c r="B776" s="6"/>
      <c r="C776" s="7"/>
      <c r="D776" s="5"/>
      <c r="E776" s="21"/>
      <c r="F776" s="32"/>
      <c r="G776" s="32"/>
      <c r="H776" s="32"/>
      <c r="I776" s="32" t="str">
        <f t="shared" si="17"/>
        <v xml:space="preserve"> </v>
      </c>
      <c r="J776" s="8" t="str">
        <f t="shared" si="18"/>
        <v/>
      </c>
      <c r="K776" s="21"/>
      <c r="L776" s="32"/>
      <c r="M776" s="32" t="e">
        <f t="shared" si="19"/>
        <v>#VALUE!</v>
      </c>
      <c r="N776" s="21"/>
    </row>
    <row r="777" spans="1:14" ht="12.75" hidden="1">
      <c r="A777" s="5"/>
      <c r="B777" s="6"/>
      <c r="C777" s="7"/>
      <c r="D777" s="5"/>
      <c r="E777" s="21"/>
      <c r="F777" s="32"/>
      <c r="G777" s="32"/>
      <c r="H777" s="32"/>
      <c r="I777" s="32" t="str">
        <f t="shared" si="17"/>
        <v xml:space="preserve"> </v>
      </c>
      <c r="J777" s="8" t="str">
        <f t="shared" si="18"/>
        <v/>
      </c>
      <c r="K777" s="21"/>
      <c r="L777" s="32"/>
      <c r="M777" s="32" t="e">
        <f t="shared" si="19"/>
        <v>#VALUE!</v>
      </c>
      <c r="N777" s="21"/>
    </row>
    <row r="778" spans="1:14" ht="12.75" hidden="1">
      <c r="A778" s="5"/>
      <c r="B778" s="6"/>
      <c r="C778" s="7"/>
      <c r="D778" s="5"/>
      <c r="E778" s="21"/>
      <c r="F778" s="32"/>
      <c r="G778" s="32"/>
      <c r="H778" s="32"/>
      <c r="I778" s="32" t="str">
        <f t="shared" si="17"/>
        <v xml:space="preserve"> </v>
      </c>
      <c r="J778" s="8" t="str">
        <f t="shared" si="18"/>
        <v/>
      </c>
      <c r="K778" s="21"/>
      <c r="L778" s="32"/>
      <c r="M778" s="32" t="e">
        <f t="shared" si="19"/>
        <v>#VALUE!</v>
      </c>
      <c r="N778" s="21"/>
    </row>
    <row r="779" spans="1:14" ht="12.75" hidden="1">
      <c r="A779" s="5"/>
      <c r="B779" s="6"/>
      <c r="C779" s="7"/>
      <c r="D779" s="5"/>
      <c r="E779" s="21"/>
      <c r="F779" s="32"/>
      <c r="G779" s="32"/>
      <c r="H779" s="32"/>
      <c r="I779" s="32" t="str">
        <f t="shared" si="17"/>
        <v xml:space="preserve"> </v>
      </c>
      <c r="J779" s="8" t="str">
        <f t="shared" si="18"/>
        <v/>
      </c>
      <c r="K779" s="21"/>
      <c r="L779" s="32"/>
      <c r="M779" s="32" t="e">
        <f t="shared" si="19"/>
        <v>#VALUE!</v>
      </c>
      <c r="N779" s="21"/>
    </row>
    <row r="780" spans="1:14" ht="12.75" hidden="1">
      <c r="A780" s="5"/>
      <c r="B780" s="6"/>
      <c r="C780" s="7"/>
      <c r="D780" s="5"/>
      <c r="E780" s="21"/>
      <c r="F780" s="32"/>
      <c r="G780" s="32"/>
      <c r="H780" s="32"/>
      <c r="I780" s="32" t="str">
        <f t="shared" si="17"/>
        <v xml:space="preserve"> </v>
      </c>
      <c r="J780" s="8" t="str">
        <f t="shared" si="18"/>
        <v/>
      </c>
      <c r="K780" s="21"/>
      <c r="L780" s="32"/>
      <c r="M780" s="32" t="e">
        <f t="shared" si="19"/>
        <v>#VALUE!</v>
      </c>
      <c r="N780" s="21"/>
    </row>
    <row r="781" spans="1:14" ht="12.75" hidden="1">
      <c r="A781" s="5"/>
      <c r="B781" s="6"/>
      <c r="C781" s="7"/>
      <c r="D781" s="5"/>
      <c r="E781" s="21"/>
      <c r="F781" s="32"/>
      <c r="G781" s="32"/>
      <c r="H781" s="32"/>
      <c r="I781" s="32" t="str">
        <f t="shared" si="17"/>
        <v xml:space="preserve"> </v>
      </c>
      <c r="J781" s="8" t="str">
        <f t="shared" si="18"/>
        <v/>
      </c>
      <c r="K781" s="21"/>
      <c r="L781" s="32"/>
      <c r="M781" s="32" t="e">
        <f t="shared" si="19"/>
        <v>#VALUE!</v>
      </c>
      <c r="N781" s="21"/>
    </row>
    <row r="782" spans="1:14" ht="12.75" hidden="1">
      <c r="A782" s="5"/>
      <c r="B782" s="6"/>
      <c r="C782" s="7"/>
      <c r="D782" s="5"/>
      <c r="E782" s="21"/>
      <c r="F782" s="32"/>
      <c r="G782" s="32"/>
      <c r="H782" s="32"/>
      <c r="I782" s="32" t="str">
        <f t="shared" si="17"/>
        <v xml:space="preserve"> </v>
      </c>
      <c r="J782" s="8" t="str">
        <f t="shared" si="18"/>
        <v/>
      </c>
      <c r="K782" s="21"/>
      <c r="L782" s="32"/>
      <c r="M782" s="32" t="e">
        <f t="shared" si="19"/>
        <v>#VALUE!</v>
      </c>
      <c r="N782" s="21"/>
    </row>
    <row r="783" spans="1:14" ht="12.75" hidden="1">
      <c r="A783" s="5"/>
      <c r="B783" s="6"/>
      <c r="C783" s="7"/>
      <c r="D783" s="5"/>
      <c r="E783" s="21"/>
      <c r="F783" s="32"/>
      <c r="G783" s="32"/>
      <c r="H783" s="32"/>
      <c r="I783" s="32" t="str">
        <f t="shared" si="17"/>
        <v xml:space="preserve"> </v>
      </c>
      <c r="J783" s="8" t="str">
        <f t="shared" si="18"/>
        <v/>
      </c>
      <c r="K783" s="21"/>
      <c r="L783" s="32"/>
      <c r="M783" s="32" t="e">
        <f t="shared" si="19"/>
        <v>#VALUE!</v>
      </c>
      <c r="N783" s="21"/>
    </row>
    <row r="784" spans="1:14" ht="12.75" hidden="1">
      <c r="A784" s="5"/>
      <c r="B784" s="6"/>
      <c r="C784" s="7"/>
      <c r="D784" s="5"/>
      <c r="E784" s="21"/>
      <c r="F784" s="32"/>
      <c r="G784" s="32"/>
      <c r="H784" s="32"/>
      <c r="I784" s="32" t="str">
        <f t="shared" si="17"/>
        <v xml:space="preserve"> </v>
      </c>
      <c r="J784" s="8" t="str">
        <f t="shared" si="18"/>
        <v/>
      </c>
      <c r="K784" s="21"/>
      <c r="L784" s="32"/>
      <c r="M784" s="32" t="e">
        <f t="shared" si="19"/>
        <v>#VALUE!</v>
      </c>
      <c r="N784" s="21"/>
    </row>
    <row r="785" spans="1:14" ht="12.75" hidden="1">
      <c r="A785" s="5"/>
      <c r="B785" s="6"/>
      <c r="C785" s="7"/>
      <c r="D785" s="5"/>
      <c r="E785" s="21"/>
      <c r="F785" s="32"/>
      <c r="G785" s="32"/>
      <c r="H785" s="32"/>
      <c r="I785" s="32" t="str">
        <f t="shared" si="17"/>
        <v xml:space="preserve"> </v>
      </c>
      <c r="J785" s="8" t="str">
        <f t="shared" si="18"/>
        <v/>
      </c>
      <c r="K785" s="21"/>
      <c r="L785" s="32"/>
      <c r="M785" s="32" t="e">
        <f t="shared" si="19"/>
        <v>#VALUE!</v>
      </c>
      <c r="N785" s="21"/>
    </row>
    <row r="786" spans="1:14" ht="12.75" hidden="1">
      <c r="A786" s="5"/>
      <c r="B786" s="6"/>
      <c r="C786" s="7"/>
      <c r="D786" s="5"/>
      <c r="E786" s="21"/>
      <c r="F786" s="32"/>
      <c r="G786" s="32"/>
      <c r="H786" s="32"/>
      <c r="I786" s="32" t="str">
        <f t="shared" si="17"/>
        <v xml:space="preserve"> </v>
      </c>
      <c r="J786" s="8" t="str">
        <f t="shared" si="18"/>
        <v/>
      </c>
      <c r="K786" s="21"/>
      <c r="L786" s="32"/>
      <c r="M786" s="32" t="e">
        <f t="shared" si="19"/>
        <v>#VALUE!</v>
      </c>
      <c r="N786" s="21"/>
    </row>
    <row r="787" spans="1:14" ht="12.75" hidden="1">
      <c r="A787" s="5"/>
      <c r="B787" s="6"/>
      <c r="C787" s="7"/>
      <c r="D787" s="5"/>
      <c r="E787" s="21"/>
      <c r="F787" s="32"/>
      <c r="G787" s="32"/>
      <c r="H787" s="32"/>
      <c r="I787" s="32" t="str">
        <f t="shared" si="17"/>
        <v xml:space="preserve"> </v>
      </c>
      <c r="J787" s="8" t="str">
        <f t="shared" si="18"/>
        <v/>
      </c>
      <c r="K787" s="21"/>
      <c r="L787" s="32"/>
      <c r="M787" s="32" t="e">
        <f t="shared" si="19"/>
        <v>#VALUE!</v>
      </c>
      <c r="N787" s="21"/>
    </row>
    <row r="788" spans="1:14" ht="12.75" hidden="1">
      <c r="A788" s="5"/>
      <c r="B788" s="6"/>
      <c r="C788" s="7"/>
      <c r="D788" s="5"/>
      <c r="E788" s="21"/>
      <c r="F788" s="32"/>
      <c r="G788" s="32"/>
      <c r="H788" s="32"/>
      <c r="I788" s="32" t="str">
        <f t="shared" si="17"/>
        <v xml:space="preserve"> </v>
      </c>
      <c r="J788" s="8" t="str">
        <f t="shared" si="18"/>
        <v/>
      </c>
      <c r="K788" s="21"/>
      <c r="L788" s="32"/>
      <c r="M788" s="32" t="e">
        <f t="shared" si="19"/>
        <v>#VALUE!</v>
      </c>
      <c r="N788" s="21"/>
    </row>
    <row r="789" spans="1:14" ht="12.75" hidden="1">
      <c r="A789" s="5"/>
      <c r="B789" s="6"/>
      <c r="C789" s="7"/>
      <c r="D789" s="5"/>
      <c r="E789" s="21"/>
      <c r="F789" s="32"/>
      <c r="G789" s="32"/>
      <c r="H789" s="32"/>
      <c r="I789" s="32" t="str">
        <f t="shared" si="17"/>
        <v xml:space="preserve"> </v>
      </c>
      <c r="J789" s="8" t="str">
        <f t="shared" si="18"/>
        <v/>
      </c>
      <c r="K789" s="21"/>
      <c r="L789" s="32"/>
      <c r="M789" s="32" t="e">
        <f t="shared" si="19"/>
        <v>#VALUE!</v>
      </c>
      <c r="N789" s="21"/>
    </row>
    <row r="790" spans="1:14" ht="12.75" hidden="1">
      <c r="A790" s="5"/>
      <c r="B790" s="6"/>
      <c r="C790" s="7"/>
      <c r="D790" s="5"/>
      <c r="E790" s="21"/>
      <c r="F790" s="32"/>
      <c r="G790" s="32"/>
      <c r="H790" s="32"/>
      <c r="I790" s="32" t="str">
        <f t="shared" si="17"/>
        <v xml:space="preserve"> </v>
      </c>
      <c r="J790" s="8" t="str">
        <f t="shared" si="18"/>
        <v/>
      </c>
      <c r="K790" s="21"/>
      <c r="L790" s="32"/>
      <c r="M790" s="32" t="e">
        <f t="shared" si="19"/>
        <v>#VALUE!</v>
      </c>
      <c r="N790" s="21"/>
    </row>
    <row r="791" spans="1:14" ht="12.75" hidden="1">
      <c r="A791" s="5"/>
      <c r="B791" s="6"/>
      <c r="C791" s="7"/>
      <c r="D791" s="5"/>
      <c r="E791" s="21"/>
      <c r="F791" s="32"/>
      <c r="G791" s="32"/>
      <c r="H791" s="32"/>
      <c r="I791" s="32" t="str">
        <f t="shared" si="17"/>
        <v xml:space="preserve"> </v>
      </c>
      <c r="J791" s="8" t="str">
        <f t="shared" si="18"/>
        <v/>
      </c>
      <c r="K791" s="21"/>
      <c r="L791" s="32"/>
      <c r="M791" s="32" t="e">
        <f t="shared" si="19"/>
        <v>#VALUE!</v>
      </c>
      <c r="N791" s="21"/>
    </row>
    <row r="792" spans="1:14" ht="12.75" hidden="1">
      <c r="A792" s="5"/>
      <c r="B792" s="6"/>
      <c r="C792" s="7"/>
      <c r="D792" s="5"/>
      <c r="E792" s="21"/>
      <c r="F792" s="32"/>
      <c r="G792" s="32"/>
      <c r="H792" s="32"/>
      <c r="I792" s="32" t="str">
        <f t="shared" si="17"/>
        <v xml:space="preserve"> </v>
      </c>
      <c r="J792" s="8" t="str">
        <f t="shared" si="18"/>
        <v/>
      </c>
      <c r="K792" s="21"/>
      <c r="L792" s="32"/>
      <c r="M792" s="32" t="e">
        <f t="shared" si="19"/>
        <v>#VALUE!</v>
      </c>
      <c r="N792" s="21"/>
    </row>
    <row r="793" spans="1:14" ht="12.75" hidden="1">
      <c r="A793" s="5"/>
      <c r="B793" s="6"/>
      <c r="C793" s="7"/>
      <c r="D793" s="5"/>
      <c r="E793" s="21"/>
      <c r="F793" s="32"/>
      <c r="G793" s="32"/>
      <c r="H793" s="32"/>
      <c r="I793" s="32" t="str">
        <f t="shared" si="17"/>
        <v xml:space="preserve"> </v>
      </c>
      <c r="J793" s="8" t="str">
        <f t="shared" si="18"/>
        <v/>
      </c>
      <c r="K793" s="21"/>
      <c r="L793" s="32"/>
      <c r="M793" s="32" t="e">
        <f t="shared" si="19"/>
        <v>#VALUE!</v>
      </c>
      <c r="N793" s="21"/>
    </row>
    <row r="794" spans="1:14" ht="12.75" hidden="1">
      <c r="A794" s="5"/>
      <c r="B794" s="6"/>
      <c r="C794" s="7"/>
      <c r="D794" s="5"/>
      <c r="E794" s="21"/>
      <c r="F794" s="32"/>
      <c r="G794" s="32"/>
      <c r="H794" s="32"/>
      <c r="I794" s="32" t="str">
        <f t="shared" si="17"/>
        <v xml:space="preserve"> </v>
      </c>
      <c r="J794" s="8" t="str">
        <f t="shared" si="18"/>
        <v/>
      </c>
      <c r="K794" s="21"/>
      <c r="L794" s="32"/>
      <c r="M794" s="32" t="e">
        <f t="shared" si="19"/>
        <v>#VALUE!</v>
      </c>
      <c r="N794" s="21"/>
    </row>
    <row r="795" spans="1:14" ht="12.75" hidden="1">
      <c r="A795" s="5"/>
      <c r="B795" s="6"/>
      <c r="C795" s="7"/>
      <c r="D795" s="5"/>
      <c r="E795" s="21"/>
      <c r="F795" s="32"/>
      <c r="G795" s="32"/>
      <c r="H795" s="32"/>
      <c r="I795" s="32" t="str">
        <f t="shared" si="17"/>
        <v xml:space="preserve"> </v>
      </c>
      <c r="J795" s="8" t="str">
        <f t="shared" si="18"/>
        <v/>
      </c>
      <c r="K795" s="21"/>
      <c r="L795" s="32"/>
      <c r="M795" s="32" t="e">
        <f t="shared" si="19"/>
        <v>#VALUE!</v>
      </c>
      <c r="N795" s="21"/>
    </row>
    <row r="796" spans="1:14" ht="12.75" hidden="1">
      <c r="A796" s="5"/>
      <c r="B796" s="6"/>
      <c r="C796" s="7"/>
      <c r="D796" s="5"/>
      <c r="E796" s="21"/>
      <c r="F796" s="32"/>
      <c r="G796" s="32"/>
      <c r="H796" s="32"/>
      <c r="I796" s="32" t="str">
        <f t="shared" si="17"/>
        <v xml:space="preserve"> </v>
      </c>
      <c r="J796" s="8" t="str">
        <f t="shared" si="18"/>
        <v/>
      </c>
      <c r="K796" s="21"/>
      <c r="L796" s="32"/>
      <c r="M796" s="32" t="e">
        <f t="shared" si="19"/>
        <v>#VALUE!</v>
      </c>
      <c r="N796" s="21"/>
    </row>
    <row r="797" spans="1:14" ht="12.75" hidden="1">
      <c r="A797" s="5"/>
      <c r="B797" s="6"/>
      <c r="C797" s="7"/>
      <c r="D797" s="5"/>
      <c r="E797" s="21"/>
      <c r="F797" s="32"/>
      <c r="G797" s="32"/>
      <c r="H797" s="32"/>
      <c r="I797" s="32" t="str">
        <f t="shared" si="17"/>
        <v xml:space="preserve"> </v>
      </c>
      <c r="J797" s="8" t="str">
        <f t="shared" si="18"/>
        <v/>
      </c>
      <c r="K797" s="21"/>
      <c r="L797" s="32"/>
      <c r="M797" s="32" t="e">
        <f t="shared" si="19"/>
        <v>#VALUE!</v>
      </c>
      <c r="N797" s="21"/>
    </row>
    <row r="798" spans="1:14" ht="12.75" hidden="1">
      <c r="A798" s="5"/>
      <c r="B798" s="6"/>
      <c r="C798" s="7"/>
      <c r="D798" s="5"/>
      <c r="E798" s="21"/>
      <c r="F798" s="32"/>
      <c r="G798" s="32"/>
      <c r="H798" s="32"/>
      <c r="I798" s="32" t="str">
        <f t="shared" si="17"/>
        <v xml:space="preserve"> </v>
      </c>
      <c r="J798" s="8" t="str">
        <f t="shared" si="18"/>
        <v/>
      </c>
      <c r="K798" s="21"/>
      <c r="L798" s="32"/>
      <c r="M798" s="32" t="e">
        <f t="shared" si="19"/>
        <v>#VALUE!</v>
      </c>
      <c r="N798" s="21"/>
    </row>
    <row r="799" spans="1:14" ht="12.75" hidden="1">
      <c r="A799" s="5"/>
      <c r="B799" s="6"/>
      <c r="C799" s="7"/>
      <c r="D799" s="5"/>
      <c r="E799" s="21"/>
      <c r="F799" s="32"/>
      <c r="G799" s="32"/>
      <c r="H799" s="32"/>
      <c r="I799" s="32" t="str">
        <f t="shared" si="17"/>
        <v xml:space="preserve"> </v>
      </c>
      <c r="J799" s="8" t="str">
        <f t="shared" si="18"/>
        <v/>
      </c>
      <c r="K799" s="21"/>
      <c r="L799" s="32"/>
      <c r="M799" s="32" t="e">
        <f t="shared" si="19"/>
        <v>#VALUE!</v>
      </c>
      <c r="N799" s="21"/>
    </row>
    <row r="800" spans="1:14" ht="12.75" hidden="1">
      <c r="A800" s="5"/>
      <c r="B800" s="6"/>
      <c r="C800" s="7"/>
      <c r="D800" s="5"/>
      <c r="E800" s="21"/>
      <c r="F800" s="32"/>
      <c r="G800" s="32"/>
      <c r="H800" s="32"/>
      <c r="I800" s="32" t="str">
        <f t="shared" si="17"/>
        <v xml:space="preserve"> </v>
      </c>
      <c r="J800" s="8" t="str">
        <f t="shared" si="18"/>
        <v/>
      </c>
      <c r="K800" s="21"/>
      <c r="L800" s="32"/>
      <c r="M800" s="32" t="e">
        <f t="shared" si="19"/>
        <v>#VALUE!</v>
      </c>
      <c r="N800" s="21"/>
    </row>
    <row r="801" spans="1:14" ht="12.75" hidden="1">
      <c r="A801" s="5"/>
      <c r="B801" s="6"/>
      <c r="C801" s="7"/>
      <c r="D801" s="5"/>
      <c r="E801" s="21"/>
      <c r="F801" s="32"/>
      <c r="G801" s="32"/>
      <c r="H801" s="32"/>
      <c r="I801" s="32" t="str">
        <f t="shared" si="17"/>
        <v xml:space="preserve"> </v>
      </c>
      <c r="J801" s="8" t="str">
        <f t="shared" si="18"/>
        <v/>
      </c>
      <c r="K801" s="21"/>
      <c r="L801" s="32"/>
      <c r="M801" s="32" t="e">
        <f t="shared" si="19"/>
        <v>#VALUE!</v>
      </c>
      <c r="N801" s="21"/>
    </row>
    <row r="802" spans="1:14" ht="12.75" hidden="1">
      <c r="A802" s="5"/>
      <c r="B802" s="6"/>
      <c r="C802" s="7"/>
      <c r="D802" s="5"/>
      <c r="E802" s="21"/>
      <c r="F802" s="32"/>
      <c r="G802" s="32"/>
      <c r="H802" s="32"/>
      <c r="I802" s="32" t="str">
        <f t="shared" si="17"/>
        <v xml:space="preserve"> </v>
      </c>
      <c r="J802" s="8" t="str">
        <f t="shared" si="18"/>
        <v/>
      </c>
      <c r="K802" s="21"/>
      <c r="L802" s="32"/>
      <c r="M802" s="32" t="e">
        <f t="shared" si="19"/>
        <v>#VALUE!</v>
      </c>
      <c r="N802" s="21"/>
    </row>
    <row r="803" spans="1:14" ht="12.75" hidden="1">
      <c r="A803" s="5"/>
      <c r="B803" s="6"/>
      <c r="C803" s="7"/>
      <c r="D803" s="5"/>
      <c r="E803" s="21"/>
      <c r="F803" s="32"/>
      <c r="G803" s="32"/>
      <c r="H803" s="32"/>
      <c r="I803" s="32" t="str">
        <f t="shared" si="17"/>
        <v xml:space="preserve"> </v>
      </c>
      <c r="J803" s="8" t="str">
        <f t="shared" si="18"/>
        <v/>
      </c>
      <c r="K803" s="21"/>
      <c r="L803" s="32"/>
      <c r="M803" s="32" t="e">
        <f t="shared" si="19"/>
        <v>#VALUE!</v>
      </c>
      <c r="N803" s="21"/>
    </row>
    <row r="804" spans="1:14" ht="12.75" hidden="1">
      <c r="A804" s="5"/>
      <c r="B804" s="6"/>
      <c r="C804" s="7"/>
      <c r="D804" s="5"/>
      <c r="E804" s="21"/>
      <c r="F804" s="32"/>
      <c r="G804" s="32"/>
      <c r="H804" s="32"/>
      <c r="I804" s="32" t="str">
        <f t="shared" si="17"/>
        <v xml:space="preserve"> </v>
      </c>
      <c r="J804" s="8" t="str">
        <f t="shared" si="18"/>
        <v/>
      </c>
      <c r="K804" s="21"/>
      <c r="L804" s="32"/>
      <c r="M804" s="32" t="e">
        <f t="shared" si="19"/>
        <v>#VALUE!</v>
      </c>
      <c r="N804" s="21"/>
    </row>
    <row r="805" spans="1:14" ht="12.75" hidden="1">
      <c r="A805" s="5"/>
      <c r="B805" s="6"/>
      <c r="C805" s="7"/>
      <c r="D805" s="5"/>
      <c r="E805" s="21"/>
      <c r="F805" s="32"/>
      <c r="G805" s="32"/>
      <c r="H805" s="32"/>
      <c r="I805" s="32" t="str">
        <f t="shared" si="17"/>
        <v xml:space="preserve"> </v>
      </c>
      <c r="J805" s="8" t="str">
        <f t="shared" si="18"/>
        <v/>
      </c>
      <c r="K805" s="21"/>
      <c r="L805" s="32"/>
      <c r="M805" s="32" t="e">
        <f t="shared" si="19"/>
        <v>#VALUE!</v>
      </c>
      <c r="N805" s="21"/>
    </row>
    <row r="806" spans="1:14" ht="12.75" hidden="1">
      <c r="A806" s="5"/>
      <c r="B806" s="6"/>
      <c r="C806" s="7"/>
      <c r="D806" s="5"/>
      <c r="E806" s="21"/>
      <c r="F806" s="32"/>
      <c r="G806" s="32"/>
      <c r="H806" s="32"/>
      <c r="I806" s="32" t="str">
        <f t="shared" si="17"/>
        <v xml:space="preserve"> </v>
      </c>
      <c r="J806" s="8" t="str">
        <f t="shared" si="18"/>
        <v/>
      </c>
      <c r="K806" s="21"/>
      <c r="L806" s="32"/>
      <c r="M806" s="32" t="e">
        <f t="shared" si="19"/>
        <v>#VALUE!</v>
      </c>
      <c r="N806" s="21"/>
    </row>
    <row r="807" spans="1:14" ht="12.75" hidden="1">
      <c r="A807" s="5"/>
      <c r="B807" s="6"/>
      <c r="C807" s="7"/>
      <c r="D807" s="5"/>
      <c r="E807" s="21"/>
      <c r="F807" s="32"/>
      <c r="G807" s="32"/>
      <c r="H807" s="32"/>
      <c r="I807" s="32" t="str">
        <f t="shared" si="17"/>
        <v xml:space="preserve"> </v>
      </c>
      <c r="J807" s="8" t="str">
        <f t="shared" si="18"/>
        <v/>
      </c>
      <c r="K807" s="21"/>
      <c r="L807" s="32"/>
      <c r="M807" s="32" t="e">
        <f t="shared" si="19"/>
        <v>#VALUE!</v>
      </c>
      <c r="N807" s="21"/>
    </row>
    <row r="808" spans="1:14" ht="12.75" hidden="1">
      <c r="A808" s="5"/>
      <c r="B808" s="6"/>
      <c r="C808" s="7"/>
      <c r="D808" s="5"/>
      <c r="E808" s="21"/>
      <c r="F808" s="32"/>
      <c r="G808" s="32"/>
      <c r="H808" s="32"/>
      <c r="I808" s="32" t="str">
        <f t="shared" si="17"/>
        <v xml:space="preserve"> </v>
      </c>
      <c r="J808" s="8" t="str">
        <f t="shared" si="18"/>
        <v/>
      </c>
      <c r="K808" s="21"/>
      <c r="L808" s="32"/>
      <c r="M808" s="32" t="e">
        <f t="shared" si="19"/>
        <v>#VALUE!</v>
      </c>
      <c r="N808" s="21"/>
    </row>
    <row r="809" spans="1:14" ht="12.75" hidden="1">
      <c r="A809" s="5"/>
      <c r="B809" s="6"/>
      <c r="C809" s="7"/>
      <c r="D809" s="5"/>
      <c r="E809" s="21"/>
      <c r="F809" s="32"/>
      <c r="G809" s="32"/>
      <c r="H809" s="32"/>
      <c r="I809" s="32" t="str">
        <f t="shared" si="17"/>
        <v xml:space="preserve"> </v>
      </c>
      <c r="J809" s="8" t="str">
        <f t="shared" si="18"/>
        <v/>
      </c>
      <c r="K809" s="21"/>
      <c r="L809" s="32"/>
      <c r="M809" s="32" t="e">
        <f t="shared" si="19"/>
        <v>#VALUE!</v>
      </c>
      <c r="N809" s="21"/>
    </row>
    <row r="810" spans="1:14" ht="12.75" hidden="1">
      <c r="A810" s="5"/>
      <c r="B810" s="6"/>
      <c r="C810" s="7"/>
      <c r="D810" s="5"/>
      <c r="E810" s="21"/>
      <c r="F810" s="32"/>
      <c r="G810" s="32"/>
      <c r="H810" s="32"/>
      <c r="I810" s="32" t="str">
        <f t="shared" si="17"/>
        <v xml:space="preserve"> </v>
      </c>
      <c r="J810" s="8" t="str">
        <f t="shared" si="18"/>
        <v/>
      </c>
      <c r="K810" s="21"/>
      <c r="L810" s="32"/>
      <c r="M810" s="32" t="e">
        <f t="shared" si="19"/>
        <v>#VALUE!</v>
      </c>
      <c r="N810" s="21"/>
    </row>
    <row r="811" spans="1:14" ht="12.75" hidden="1">
      <c r="A811" s="5"/>
      <c r="B811" s="6"/>
      <c r="C811" s="7"/>
      <c r="D811" s="5"/>
      <c r="E811" s="21"/>
      <c r="F811" s="32"/>
      <c r="G811" s="32"/>
      <c r="H811" s="32"/>
      <c r="I811" s="32" t="str">
        <f t="shared" si="17"/>
        <v xml:space="preserve"> </v>
      </c>
      <c r="J811" s="8" t="str">
        <f t="shared" si="18"/>
        <v/>
      </c>
      <c r="K811" s="21"/>
      <c r="L811" s="32"/>
      <c r="M811" s="32" t="e">
        <f t="shared" si="19"/>
        <v>#VALUE!</v>
      </c>
      <c r="N811" s="21"/>
    </row>
    <row r="812" spans="1:14" ht="12.75" hidden="1">
      <c r="A812" s="5"/>
      <c r="B812" s="6"/>
      <c r="C812" s="7"/>
      <c r="D812" s="5"/>
      <c r="E812" s="21"/>
      <c r="F812" s="32"/>
      <c r="G812" s="32"/>
      <c r="H812" s="32"/>
      <c r="I812" s="32" t="str">
        <f t="shared" si="17"/>
        <v xml:space="preserve"> </v>
      </c>
      <c r="J812" s="8" t="str">
        <f t="shared" si="18"/>
        <v/>
      </c>
      <c r="K812" s="21"/>
      <c r="L812" s="32"/>
      <c r="M812" s="32" t="e">
        <f t="shared" si="19"/>
        <v>#VALUE!</v>
      </c>
      <c r="N812" s="21"/>
    </row>
    <row r="813" spans="1:14" ht="12.75" hidden="1">
      <c r="A813" s="5"/>
      <c r="B813" s="6"/>
      <c r="C813" s="7"/>
      <c r="D813" s="5"/>
      <c r="E813" s="21"/>
      <c r="F813" s="32"/>
      <c r="G813" s="32"/>
      <c r="H813" s="32"/>
      <c r="I813" s="32" t="str">
        <f t="shared" si="17"/>
        <v xml:space="preserve"> </v>
      </c>
      <c r="J813" s="8" t="str">
        <f t="shared" si="18"/>
        <v/>
      </c>
      <c r="K813" s="21"/>
      <c r="L813" s="32"/>
      <c r="M813" s="32" t="e">
        <f t="shared" si="19"/>
        <v>#VALUE!</v>
      </c>
      <c r="N813" s="21"/>
    </row>
    <row r="814" spans="1:14" ht="12.75" hidden="1">
      <c r="A814" s="5"/>
      <c r="B814" s="6"/>
      <c r="C814" s="7"/>
      <c r="D814" s="5"/>
      <c r="E814" s="21"/>
      <c r="F814" s="32"/>
      <c r="G814" s="32"/>
      <c r="H814" s="32"/>
      <c r="I814" s="32" t="str">
        <f t="shared" si="17"/>
        <v xml:space="preserve"> </v>
      </c>
      <c r="J814" s="8" t="str">
        <f t="shared" si="18"/>
        <v/>
      </c>
      <c r="K814" s="21"/>
      <c r="L814" s="32"/>
      <c r="M814" s="32" t="e">
        <f t="shared" si="19"/>
        <v>#VALUE!</v>
      </c>
      <c r="N814" s="21"/>
    </row>
    <row r="815" spans="1:14" ht="12.75" hidden="1">
      <c r="A815" s="5"/>
      <c r="B815" s="6"/>
      <c r="C815" s="7"/>
      <c r="D815" s="5"/>
      <c r="E815" s="21"/>
      <c r="F815" s="32"/>
      <c r="G815" s="32"/>
      <c r="H815" s="32"/>
      <c r="I815" s="32" t="str">
        <f t="shared" si="17"/>
        <v xml:space="preserve"> </v>
      </c>
      <c r="J815" s="8" t="str">
        <f t="shared" si="18"/>
        <v/>
      </c>
      <c r="K815" s="21"/>
      <c r="L815" s="32"/>
      <c r="M815" s="32" t="e">
        <f t="shared" si="19"/>
        <v>#VALUE!</v>
      </c>
      <c r="N815" s="21"/>
    </row>
    <row r="816" spans="1:14" ht="12.75" hidden="1">
      <c r="A816" s="5"/>
      <c r="B816" s="6"/>
      <c r="C816" s="7"/>
      <c r="D816" s="5"/>
      <c r="E816" s="21"/>
      <c r="F816" s="32"/>
      <c r="G816" s="32"/>
      <c r="H816" s="32"/>
      <c r="I816" s="32" t="str">
        <f t="shared" si="17"/>
        <v xml:space="preserve"> </v>
      </c>
      <c r="J816" s="8" t="str">
        <f t="shared" si="18"/>
        <v/>
      </c>
      <c r="K816" s="21"/>
      <c r="L816" s="32"/>
      <c r="M816" s="32" t="e">
        <f t="shared" si="19"/>
        <v>#VALUE!</v>
      </c>
      <c r="N816" s="21"/>
    </row>
    <row r="817" spans="1:14" ht="12.75" hidden="1">
      <c r="A817" s="5"/>
      <c r="B817" s="6"/>
      <c r="C817" s="7"/>
      <c r="D817" s="5"/>
      <c r="E817" s="21"/>
      <c r="F817" s="32"/>
      <c r="G817" s="32"/>
      <c r="H817" s="32"/>
      <c r="I817" s="32" t="str">
        <f t="shared" si="17"/>
        <v xml:space="preserve"> </v>
      </c>
      <c r="J817" s="8" t="str">
        <f t="shared" si="18"/>
        <v/>
      </c>
      <c r="K817" s="21"/>
      <c r="L817" s="32"/>
      <c r="M817" s="32" t="e">
        <f t="shared" si="19"/>
        <v>#VALUE!</v>
      </c>
      <c r="N817" s="21"/>
    </row>
    <row r="818" spans="1:14" ht="12.75" hidden="1">
      <c r="A818" s="5"/>
      <c r="B818" s="6"/>
      <c r="C818" s="7"/>
      <c r="D818" s="5"/>
      <c r="E818" s="21"/>
      <c r="F818" s="32"/>
      <c r="G818" s="32"/>
      <c r="H818" s="32"/>
      <c r="I818" s="32" t="str">
        <f t="shared" si="17"/>
        <v xml:space="preserve"> </v>
      </c>
      <c r="J818" s="8" t="str">
        <f t="shared" si="18"/>
        <v/>
      </c>
      <c r="K818" s="21"/>
      <c r="L818" s="32"/>
      <c r="M818" s="32" t="e">
        <f t="shared" si="19"/>
        <v>#VALUE!</v>
      </c>
      <c r="N818" s="21"/>
    </row>
    <row r="819" spans="1:14" ht="12.75" hidden="1">
      <c r="A819" s="5"/>
      <c r="B819" s="6"/>
      <c r="C819" s="7"/>
      <c r="D819" s="5"/>
      <c r="E819" s="21"/>
      <c r="F819" s="32"/>
      <c r="G819" s="32"/>
      <c r="H819" s="32"/>
      <c r="I819" s="32" t="str">
        <f t="shared" si="17"/>
        <v xml:space="preserve"> </v>
      </c>
      <c r="J819" s="8" t="str">
        <f t="shared" si="18"/>
        <v/>
      </c>
      <c r="K819" s="21"/>
      <c r="L819" s="32"/>
      <c r="M819" s="32" t="e">
        <f t="shared" si="19"/>
        <v>#VALUE!</v>
      </c>
      <c r="N819" s="21"/>
    </row>
    <row r="820" spans="1:14" ht="12.75" hidden="1">
      <c r="A820" s="5"/>
      <c r="B820" s="6"/>
      <c r="C820" s="7"/>
      <c r="D820" s="5"/>
      <c r="E820" s="21"/>
      <c r="F820" s="32"/>
      <c r="G820" s="32"/>
      <c r="H820" s="32"/>
      <c r="I820" s="32" t="str">
        <f t="shared" si="17"/>
        <v xml:space="preserve"> </v>
      </c>
      <c r="J820" s="8" t="str">
        <f t="shared" si="18"/>
        <v/>
      </c>
      <c r="K820" s="21"/>
      <c r="L820" s="32"/>
      <c r="M820" s="32" t="e">
        <f t="shared" si="19"/>
        <v>#VALUE!</v>
      </c>
      <c r="N820" s="21"/>
    </row>
    <row r="821" spans="1:14" ht="12.75" hidden="1">
      <c r="A821" s="5"/>
      <c r="B821" s="6"/>
      <c r="C821" s="7"/>
      <c r="D821" s="5"/>
      <c r="E821" s="21"/>
      <c r="F821" s="32"/>
      <c r="G821" s="32"/>
      <c r="H821" s="32"/>
      <c r="I821" s="32" t="str">
        <f t="shared" si="17"/>
        <v xml:space="preserve"> </v>
      </c>
      <c r="J821" s="8" t="str">
        <f t="shared" si="18"/>
        <v/>
      </c>
      <c r="K821" s="21"/>
      <c r="L821" s="32"/>
      <c r="M821" s="32" t="e">
        <f t="shared" si="19"/>
        <v>#VALUE!</v>
      </c>
      <c r="N821" s="21"/>
    </row>
    <row r="822" spans="1:14" ht="12.75" hidden="1">
      <c r="A822" s="5"/>
      <c r="B822" s="6"/>
      <c r="C822" s="7"/>
      <c r="D822" s="5"/>
      <c r="E822" s="21"/>
      <c r="F822" s="32"/>
      <c r="G822" s="32"/>
      <c r="H822" s="32"/>
      <c r="I822" s="32" t="str">
        <f t="shared" si="17"/>
        <v xml:space="preserve"> </v>
      </c>
      <c r="J822" s="8" t="str">
        <f t="shared" si="18"/>
        <v/>
      </c>
      <c r="K822" s="21"/>
      <c r="L822" s="32"/>
      <c r="M822" s="32" t="e">
        <f t="shared" si="19"/>
        <v>#VALUE!</v>
      </c>
      <c r="N822" s="21"/>
    </row>
    <row r="823" spans="1:14" ht="12.75" hidden="1">
      <c r="A823" s="5"/>
      <c r="B823" s="6"/>
      <c r="C823" s="7"/>
      <c r="D823" s="5"/>
      <c r="E823" s="21"/>
      <c r="F823" s="32"/>
      <c r="G823" s="32"/>
      <c r="H823" s="32"/>
      <c r="I823" s="32" t="str">
        <f t="shared" si="17"/>
        <v xml:space="preserve"> </v>
      </c>
      <c r="J823" s="8" t="str">
        <f t="shared" si="18"/>
        <v/>
      </c>
      <c r="K823" s="21"/>
      <c r="L823" s="32"/>
      <c r="M823" s="32" t="e">
        <f t="shared" si="19"/>
        <v>#VALUE!</v>
      </c>
      <c r="N823" s="21"/>
    </row>
    <row r="824" spans="1:14" ht="12.75" hidden="1">
      <c r="A824" s="5"/>
      <c r="B824" s="6"/>
      <c r="C824" s="7"/>
      <c r="D824" s="5"/>
      <c r="E824" s="21"/>
      <c r="F824" s="32"/>
      <c r="G824" s="32"/>
      <c r="H824" s="32"/>
      <c r="I824" s="32" t="str">
        <f t="shared" si="17"/>
        <v xml:space="preserve"> </v>
      </c>
      <c r="J824" s="8" t="str">
        <f t="shared" si="18"/>
        <v/>
      </c>
      <c r="K824" s="21"/>
      <c r="L824" s="32"/>
      <c r="M824" s="32" t="e">
        <f t="shared" si="19"/>
        <v>#VALUE!</v>
      </c>
      <c r="N824" s="21"/>
    </row>
    <row r="825" spans="1:14" ht="12.75" hidden="1">
      <c r="A825" s="5"/>
      <c r="B825" s="6"/>
      <c r="C825" s="7"/>
      <c r="D825" s="5"/>
      <c r="E825" s="21"/>
      <c r="F825" s="32"/>
      <c r="G825" s="32"/>
      <c r="H825" s="32"/>
      <c r="I825" s="32" t="str">
        <f t="shared" si="17"/>
        <v xml:space="preserve"> </v>
      </c>
      <c r="J825" s="8" t="str">
        <f t="shared" si="18"/>
        <v/>
      </c>
      <c r="K825" s="21"/>
      <c r="L825" s="32"/>
      <c r="M825" s="32" t="e">
        <f t="shared" si="19"/>
        <v>#VALUE!</v>
      </c>
      <c r="N825" s="21"/>
    </row>
    <row r="826" spans="1:14" ht="12.75" hidden="1">
      <c r="A826" s="5"/>
      <c r="B826" s="6"/>
      <c r="C826" s="7"/>
      <c r="D826" s="5"/>
      <c r="E826" s="21"/>
      <c r="F826" s="32"/>
      <c r="G826" s="32"/>
      <c r="H826" s="32"/>
      <c r="I826" s="32" t="str">
        <f t="shared" si="17"/>
        <v xml:space="preserve"> </v>
      </c>
      <c r="J826" s="8" t="str">
        <f t="shared" si="18"/>
        <v/>
      </c>
      <c r="K826" s="21"/>
      <c r="L826" s="32"/>
      <c r="M826" s="32" t="e">
        <f t="shared" si="19"/>
        <v>#VALUE!</v>
      </c>
      <c r="N826" s="21"/>
    </row>
    <row r="827" spans="1:14" ht="12.75" hidden="1">
      <c r="A827" s="5"/>
      <c r="B827" s="6"/>
      <c r="C827" s="7"/>
      <c r="D827" s="5"/>
      <c r="E827" s="21"/>
      <c r="F827" s="32"/>
      <c r="G827" s="32"/>
      <c r="H827" s="32"/>
      <c r="I827" s="32" t="str">
        <f t="shared" si="17"/>
        <v xml:space="preserve"> </v>
      </c>
      <c r="J827" s="8" t="str">
        <f t="shared" si="18"/>
        <v/>
      </c>
      <c r="K827" s="21"/>
      <c r="L827" s="32"/>
      <c r="M827" s="32" t="e">
        <f t="shared" si="19"/>
        <v>#VALUE!</v>
      </c>
      <c r="N827" s="21"/>
    </row>
    <row r="828" spans="1:14" ht="12.75" hidden="1">
      <c r="A828" s="5"/>
      <c r="B828" s="6"/>
      <c r="C828" s="7"/>
      <c r="D828" s="5"/>
      <c r="E828" s="21"/>
      <c r="F828" s="32"/>
      <c r="G828" s="32"/>
      <c r="H828" s="32"/>
      <c r="I828" s="32" t="str">
        <f t="shared" si="17"/>
        <v xml:space="preserve"> </v>
      </c>
      <c r="J828" s="8" t="str">
        <f t="shared" si="18"/>
        <v/>
      </c>
      <c r="K828" s="21"/>
      <c r="L828" s="32"/>
      <c r="M828" s="32" t="e">
        <f t="shared" si="19"/>
        <v>#VALUE!</v>
      </c>
      <c r="N828" s="21"/>
    </row>
    <row r="829" spans="1:14" ht="12.75" hidden="1">
      <c r="A829" s="5"/>
      <c r="B829" s="6"/>
      <c r="C829" s="7"/>
      <c r="D829" s="5"/>
      <c r="E829" s="21"/>
      <c r="F829" s="32"/>
      <c r="G829" s="32"/>
      <c r="H829" s="32"/>
      <c r="I829" s="32" t="str">
        <f t="shared" si="17"/>
        <v xml:space="preserve"> </v>
      </c>
      <c r="J829" s="8" t="str">
        <f t="shared" si="18"/>
        <v/>
      </c>
      <c r="K829" s="21"/>
      <c r="L829" s="32"/>
      <c r="M829" s="32" t="e">
        <f t="shared" si="19"/>
        <v>#VALUE!</v>
      </c>
      <c r="N829" s="21"/>
    </row>
    <row r="830" spans="1:14" ht="12.75" hidden="1">
      <c r="A830" s="5"/>
      <c r="B830" s="6"/>
      <c r="C830" s="7"/>
      <c r="D830" s="5"/>
      <c r="E830" s="21"/>
      <c r="F830" s="32"/>
      <c r="G830" s="32"/>
      <c r="H830" s="32"/>
      <c r="I830" s="32" t="str">
        <f t="shared" si="17"/>
        <v xml:space="preserve"> </v>
      </c>
      <c r="J830" s="8" t="str">
        <f t="shared" si="18"/>
        <v/>
      </c>
      <c r="K830" s="21"/>
      <c r="L830" s="32"/>
      <c r="M830" s="32" t="e">
        <f t="shared" si="19"/>
        <v>#VALUE!</v>
      </c>
      <c r="N830" s="21"/>
    </row>
    <row r="831" spans="1:14" ht="12.75" hidden="1">
      <c r="A831" s="5"/>
      <c r="B831" s="6"/>
      <c r="C831" s="7"/>
      <c r="D831" s="5"/>
      <c r="E831" s="21"/>
      <c r="F831" s="32"/>
      <c r="G831" s="32"/>
      <c r="H831" s="32"/>
      <c r="I831" s="32" t="str">
        <f t="shared" si="17"/>
        <v xml:space="preserve"> </v>
      </c>
      <c r="J831" s="8" t="str">
        <f t="shared" si="18"/>
        <v/>
      </c>
      <c r="K831" s="21"/>
      <c r="L831" s="32"/>
      <c r="M831" s="32" t="e">
        <f t="shared" si="19"/>
        <v>#VALUE!</v>
      </c>
      <c r="N831" s="21"/>
    </row>
    <row r="832" spans="1:14" ht="12.75" hidden="1">
      <c r="A832" s="5"/>
      <c r="B832" s="6"/>
      <c r="C832" s="7"/>
      <c r="D832" s="5"/>
      <c r="E832" s="21"/>
      <c r="F832" s="32"/>
      <c r="G832" s="32"/>
      <c r="H832" s="32"/>
      <c r="I832" s="32" t="str">
        <f t="shared" si="17"/>
        <v xml:space="preserve"> </v>
      </c>
      <c r="J832" s="8" t="str">
        <f t="shared" si="18"/>
        <v/>
      </c>
      <c r="K832" s="21"/>
      <c r="L832" s="32"/>
      <c r="M832" s="32" t="e">
        <f t="shared" si="19"/>
        <v>#VALUE!</v>
      </c>
      <c r="N832" s="21"/>
    </row>
    <row r="833" spans="1:14" ht="12.75" hidden="1">
      <c r="A833" s="5"/>
      <c r="B833" s="6"/>
      <c r="C833" s="7"/>
      <c r="D833" s="5"/>
      <c r="E833" s="21"/>
      <c r="F833" s="32"/>
      <c r="G833" s="32"/>
      <c r="H833" s="32"/>
      <c r="I833" s="32" t="str">
        <f t="shared" si="17"/>
        <v xml:space="preserve"> </v>
      </c>
      <c r="J833" s="8" t="str">
        <f t="shared" si="18"/>
        <v/>
      </c>
      <c r="K833" s="21"/>
      <c r="L833" s="32"/>
      <c r="M833" s="32" t="e">
        <f t="shared" si="19"/>
        <v>#VALUE!</v>
      </c>
      <c r="N833" s="21"/>
    </row>
    <row r="834" spans="1:14" ht="12.75" hidden="1">
      <c r="A834" s="5"/>
      <c r="B834" s="6"/>
      <c r="C834" s="7"/>
      <c r="D834" s="5"/>
      <c r="E834" s="21"/>
      <c r="F834" s="32"/>
      <c r="G834" s="32"/>
      <c r="H834" s="32"/>
      <c r="I834" s="32" t="str">
        <f t="shared" si="17"/>
        <v xml:space="preserve"> </v>
      </c>
      <c r="J834" s="8" t="str">
        <f t="shared" si="18"/>
        <v/>
      </c>
      <c r="K834" s="21"/>
      <c r="L834" s="32"/>
      <c r="M834" s="32" t="e">
        <f t="shared" si="19"/>
        <v>#VALUE!</v>
      </c>
      <c r="N834" s="21"/>
    </row>
    <row r="835" spans="1:14" ht="12.75" hidden="1">
      <c r="A835" s="5"/>
      <c r="B835" s="6"/>
      <c r="C835" s="7"/>
      <c r="D835" s="5"/>
      <c r="E835" s="21"/>
      <c r="F835" s="32"/>
      <c r="G835" s="32"/>
      <c r="H835" s="32"/>
      <c r="I835" s="32" t="str">
        <f t="shared" si="17"/>
        <v xml:space="preserve"> </v>
      </c>
      <c r="J835" s="8" t="str">
        <f t="shared" si="18"/>
        <v/>
      </c>
      <c r="K835" s="21"/>
      <c r="L835" s="32"/>
      <c r="M835" s="32" t="e">
        <f t="shared" si="19"/>
        <v>#VALUE!</v>
      </c>
      <c r="N835" s="21"/>
    </row>
    <row r="836" spans="1:14" ht="12.75" hidden="1">
      <c r="A836" s="5"/>
      <c r="B836" s="6"/>
      <c r="C836" s="7"/>
      <c r="D836" s="5"/>
      <c r="E836" s="21"/>
      <c r="F836" s="32"/>
      <c r="G836" s="32"/>
      <c r="H836" s="32"/>
      <c r="I836" s="32" t="str">
        <f t="shared" si="17"/>
        <v xml:space="preserve"> </v>
      </c>
      <c r="J836" s="8" t="str">
        <f t="shared" si="18"/>
        <v/>
      </c>
      <c r="K836" s="21"/>
      <c r="L836" s="32"/>
      <c r="M836" s="32" t="e">
        <f t="shared" si="19"/>
        <v>#VALUE!</v>
      </c>
      <c r="N836" s="21"/>
    </row>
    <row r="837" spans="1:14" ht="12.75" hidden="1">
      <c r="A837" s="5"/>
      <c r="B837" s="6"/>
      <c r="C837" s="7"/>
      <c r="D837" s="5"/>
      <c r="E837" s="21"/>
      <c r="F837" s="32"/>
      <c r="G837" s="32"/>
      <c r="H837" s="32"/>
      <c r="I837" s="32" t="str">
        <f t="shared" si="17"/>
        <v xml:space="preserve"> </v>
      </c>
      <c r="J837" s="8" t="str">
        <f t="shared" si="18"/>
        <v/>
      </c>
      <c r="K837" s="21"/>
      <c r="L837" s="32"/>
      <c r="M837" s="32" t="e">
        <f t="shared" si="19"/>
        <v>#VALUE!</v>
      </c>
      <c r="N837" s="21"/>
    </row>
    <row r="838" spans="1:14" ht="12.75" hidden="1">
      <c r="A838" s="5"/>
      <c r="B838" s="6"/>
      <c r="C838" s="7"/>
      <c r="D838" s="5"/>
      <c r="E838" s="21"/>
      <c r="F838" s="32"/>
      <c r="G838" s="32"/>
      <c r="H838" s="32"/>
      <c r="I838" s="32" t="str">
        <f t="shared" si="17"/>
        <v xml:space="preserve"> </v>
      </c>
      <c r="J838" s="8" t="str">
        <f t="shared" si="18"/>
        <v/>
      </c>
      <c r="K838" s="21"/>
      <c r="L838" s="32"/>
      <c r="M838" s="32" t="e">
        <f t="shared" si="19"/>
        <v>#VALUE!</v>
      </c>
      <c r="N838" s="21"/>
    </row>
    <row r="839" spans="1:14" ht="12.75" hidden="1">
      <c r="A839" s="5"/>
      <c r="B839" s="6"/>
      <c r="C839" s="7"/>
      <c r="D839" s="5"/>
      <c r="E839" s="21"/>
      <c r="F839" s="32"/>
      <c r="G839" s="32"/>
      <c r="H839" s="32"/>
      <c r="I839" s="32" t="str">
        <f t="shared" si="17"/>
        <v xml:space="preserve"> </v>
      </c>
      <c r="J839" s="8" t="str">
        <f t="shared" si="18"/>
        <v/>
      </c>
      <c r="K839" s="21"/>
      <c r="L839" s="32"/>
      <c r="M839" s="32" t="e">
        <f t="shared" si="19"/>
        <v>#VALUE!</v>
      </c>
      <c r="N839" s="21"/>
    </row>
    <row r="840" spans="1:14" ht="12.75" hidden="1">
      <c r="A840" s="5"/>
      <c r="B840" s="6"/>
      <c r="C840" s="7"/>
      <c r="D840" s="5"/>
      <c r="E840" s="21"/>
      <c r="F840" s="32"/>
      <c r="G840" s="32"/>
      <c r="H840" s="32"/>
      <c r="I840" s="32" t="str">
        <f t="shared" si="17"/>
        <v xml:space="preserve"> </v>
      </c>
      <c r="J840" s="8" t="str">
        <f t="shared" si="18"/>
        <v/>
      </c>
      <c r="K840" s="21"/>
      <c r="L840" s="32"/>
      <c r="M840" s="32" t="e">
        <f t="shared" si="19"/>
        <v>#VALUE!</v>
      </c>
      <c r="N840" s="21"/>
    </row>
    <row r="841" spans="1:14" ht="12.75" hidden="1">
      <c r="A841" s="5"/>
      <c r="B841" s="6"/>
      <c r="C841" s="7"/>
      <c r="D841" s="5"/>
      <c r="E841" s="21"/>
      <c r="F841" s="32"/>
      <c r="G841" s="32"/>
      <c r="H841" s="32"/>
      <c r="I841" s="32" t="str">
        <f t="shared" si="17"/>
        <v xml:space="preserve"> </v>
      </c>
      <c r="J841" s="8" t="str">
        <f t="shared" si="18"/>
        <v/>
      </c>
      <c r="K841" s="21"/>
      <c r="L841" s="32"/>
      <c r="M841" s="32" t="e">
        <f t="shared" si="19"/>
        <v>#VALUE!</v>
      </c>
      <c r="N841" s="21"/>
    </row>
    <row r="842" spans="1:14" ht="12.75" hidden="1">
      <c r="A842" s="5"/>
      <c r="B842" s="6"/>
      <c r="C842" s="7"/>
      <c r="D842" s="5"/>
      <c r="E842" s="21"/>
      <c r="F842" s="32"/>
      <c r="G842" s="32"/>
      <c r="H842" s="32"/>
      <c r="I842" s="32" t="str">
        <f t="shared" si="17"/>
        <v xml:space="preserve"> </v>
      </c>
      <c r="J842" s="8" t="str">
        <f t="shared" si="18"/>
        <v/>
      </c>
      <c r="K842" s="21"/>
      <c r="L842" s="32"/>
      <c r="M842" s="32" t="e">
        <f t="shared" si="19"/>
        <v>#VALUE!</v>
      </c>
      <c r="N842" s="21"/>
    </row>
    <row r="843" spans="1:14" ht="12.75" hidden="1">
      <c r="A843" s="5"/>
      <c r="B843" s="6"/>
      <c r="C843" s="7"/>
      <c r="D843" s="5"/>
      <c r="E843" s="21"/>
      <c r="F843" s="32"/>
      <c r="G843" s="32"/>
      <c r="H843" s="32"/>
      <c r="I843" s="32" t="str">
        <f t="shared" si="17"/>
        <v xml:space="preserve"> </v>
      </c>
      <c r="J843" s="8" t="str">
        <f t="shared" si="18"/>
        <v/>
      </c>
      <c r="K843" s="21"/>
      <c r="L843" s="32"/>
      <c r="M843" s="32" t="e">
        <f t="shared" si="19"/>
        <v>#VALUE!</v>
      </c>
      <c r="N843" s="21"/>
    </row>
    <row r="844" spans="1:14" ht="12.75" hidden="1">
      <c r="A844" s="5"/>
      <c r="B844" s="6"/>
      <c r="C844" s="7"/>
      <c r="D844" s="5"/>
      <c r="E844" s="21"/>
      <c r="F844" s="32"/>
      <c r="G844" s="32"/>
      <c r="H844" s="32"/>
      <c r="I844" s="32" t="str">
        <f t="shared" si="17"/>
        <v xml:space="preserve"> </v>
      </c>
      <c r="J844" s="8" t="str">
        <f t="shared" si="18"/>
        <v/>
      </c>
      <c r="K844" s="21"/>
      <c r="L844" s="32"/>
      <c r="M844" s="32" t="e">
        <f t="shared" si="19"/>
        <v>#VALUE!</v>
      </c>
      <c r="N844" s="21"/>
    </row>
    <row r="845" spans="1:14" ht="12.75" hidden="1">
      <c r="A845" s="5"/>
      <c r="B845" s="6"/>
      <c r="C845" s="7"/>
      <c r="D845" s="5"/>
      <c r="E845" s="21"/>
      <c r="F845" s="32"/>
      <c r="G845" s="32"/>
      <c r="H845" s="32"/>
      <c r="I845" s="32" t="str">
        <f t="shared" si="17"/>
        <v xml:space="preserve"> </v>
      </c>
      <c r="J845" s="8" t="str">
        <f t="shared" si="18"/>
        <v/>
      </c>
      <c r="K845" s="21"/>
      <c r="L845" s="32"/>
      <c r="M845" s="32" t="e">
        <f t="shared" si="19"/>
        <v>#VALUE!</v>
      </c>
      <c r="N845" s="21"/>
    </row>
    <row r="846" spans="1:14" ht="12.75" hidden="1">
      <c r="A846" s="5"/>
      <c r="B846" s="6"/>
      <c r="C846" s="7"/>
      <c r="D846" s="5"/>
      <c r="E846" s="21"/>
      <c r="F846" s="32"/>
      <c r="G846" s="32"/>
      <c r="H846" s="32"/>
      <c r="I846" s="32" t="str">
        <f t="shared" si="17"/>
        <v xml:space="preserve"> </v>
      </c>
      <c r="J846" s="8" t="str">
        <f t="shared" si="18"/>
        <v/>
      </c>
      <c r="K846" s="21"/>
      <c r="L846" s="32"/>
      <c r="M846" s="32" t="e">
        <f t="shared" si="19"/>
        <v>#VALUE!</v>
      </c>
      <c r="N846" s="21"/>
    </row>
    <row r="847" spans="1:14" ht="12.75" hidden="1">
      <c r="A847" s="5"/>
      <c r="B847" s="6"/>
      <c r="C847" s="7"/>
      <c r="D847" s="5"/>
      <c r="E847" s="21"/>
      <c r="F847" s="32"/>
      <c r="G847" s="32"/>
      <c r="H847" s="32"/>
      <c r="I847" s="32" t="str">
        <f t="shared" si="17"/>
        <v xml:space="preserve"> </v>
      </c>
      <c r="J847" s="8" t="str">
        <f t="shared" si="18"/>
        <v/>
      </c>
      <c r="K847" s="21"/>
      <c r="L847" s="32"/>
      <c r="M847" s="32" t="e">
        <f t="shared" si="19"/>
        <v>#VALUE!</v>
      </c>
      <c r="N847" s="21"/>
    </row>
    <row r="848" spans="1:14" ht="12.75" hidden="1">
      <c r="A848" s="5"/>
      <c r="B848" s="6"/>
      <c r="C848" s="7"/>
      <c r="D848" s="5"/>
      <c r="E848" s="21"/>
      <c r="F848" s="32"/>
      <c r="G848" s="32"/>
      <c r="H848" s="32"/>
      <c r="I848" s="32" t="str">
        <f t="shared" si="17"/>
        <v xml:space="preserve"> </v>
      </c>
      <c r="J848" s="8" t="str">
        <f t="shared" si="18"/>
        <v/>
      </c>
      <c r="K848" s="21"/>
      <c r="L848" s="32"/>
      <c r="M848" s="32" t="e">
        <f t="shared" si="19"/>
        <v>#VALUE!</v>
      </c>
      <c r="N848" s="21"/>
    </row>
    <row r="849" spans="1:14" ht="12.75" hidden="1">
      <c r="A849" s="5"/>
      <c r="B849" s="6"/>
      <c r="C849" s="7"/>
      <c r="D849" s="5"/>
      <c r="E849" s="21"/>
      <c r="F849" s="32"/>
      <c r="G849" s="32"/>
      <c r="H849" s="32"/>
      <c r="I849" s="32" t="str">
        <f t="shared" si="17"/>
        <v xml:space="preserve"> </v>
      </c>
      <c r="J849" s="8" t="str">
        <f t="shared" si="18"/>
        <v/>
      </c>
      <c r="K849" s="21"/>
      <c r="L849" s="32"/>
      <c r="M849" s="32" t="e">
        <f t="shared" si="19"/>
        <v>#VALUE!</v>
      </c>
      <c r="N849" s="21"/>
    </row>
    <row r="850" spans="1:14" ht="12.75" hidden="1">
      <c r="A850" s="5"/>
      <c r="B850" s="6"/>
      <c r="C850" s="7"/>
      <c r="D850" s="5"/>
      <c r="E850" s="21"/>
      <c r="F850" s="32"/>
      <c r="G850" s="32"/>
      <c r="H850" s="32"/>
      <c r="I850" s="32" t="str">
        <f t="shared" si="17"/>
        <v xml:space="preserve"> </v>
      </c>
      <c r="J850" s="8" t="str">
        <f t="shared" si="18"/>
        <v/>
      </c>
      <c r="K850" s="21"/>
      <c r="L850" s="32"/>
      <c r="M850" s="32" t="e">
        <f t="shared" si="19"/>
        <v>#VALUE!</v>
      </c>
      <c r="N850" s="21"/>
    </row>
    <row r="851" spans="1:14" ht="12.75" hidden="1">
      <c r="A851" s="5"/>
      <c r="B851" s="6"/>
      <c r="C851" s="7"/>
      <c r="D851" s="5"/>
      <c r="E851" s="21"/>
      <c r="F851" s="32"/>
      <c r="G851" s="32"/>
      <c r="H851" s="32"/>
      <c r="I851" s="32" t="str">
        <f t="shared" si="17"/>
        <v xml:space="preserve"> </v>
      </c>
      <c r="J851" s="8" t="str">
        <f t="shared" si="18"/>
        <v/>
      </c>
      <c r="K851" s="21"/>
      <c r="L851" s="32"/>
      <c r="M851" s="32" t="e">
        <f t="shared" si="19"/>
        <v>#VALUE!</v>
      </c>
      <c r="N851" s="21"/>
    </row>
    <row r="852" spans="1:14" ht="12.75" hidden="1">
      <c r="A852" s="5"/>
      <c r="B852" s="6"/>
      <c r="C852" s="7"/>
      <c r="D852" s="5"/>
      <c r="E852" s="21"/>
      <c r="F852" s="32"/>
      <c r="G852" s="32"/>
      <c r="H852" s="32"/>
      <c r="I852" s="32" t="str">
        <f t="shared" si="17"/>
        <v xml:space="preserve"> </v>
      </c>
      <c r="J852" s="8" t="str">
        <f t="shared" si="18"/>
        <v/>
      </c>
      <c r="K852" s="21"/>
      <c r="L852" s="32"/>
      <c r="M852" s="32" t="e">
        <f t="shared" si="19"/>
        <v>#VALUE!</v>
      </c>
      <c r="N852" s="21"/>
    </row>
    <row r="853" spans="1:14" ht="12.75" hidden="1">
      <c r="A853" s="5"/>
      <c r="B853" s="6"/>
      <c r="C853" s="7"/>
      <c r="D853" s="5"/>
      <c r="E853" s="21"/>
      <c r="F853" s="32"/>
      <c r="G853" s="32"/>
      <c r="H853" s="32"/>
      <c r="I853" s="32" t="str">
        <f t="shared" si="17"/>
        <v xml:space="preserve"> </v>
      </c>
      <c r="J853" s="8" t="str">
        <f t="shared" si="18"/>
        <v/>
      </c>
      <c r="K853" s="21"/>
      <c r="L853" s="32"/>
      <c r="M853" s="32" t="e">
        <f t="shared" si="19"/>
        <v>#VALUE!</v>
      </c>
      <c r="N853" s="21"/>
    </row>
    <row r="854" spans="1:14" ht="12.75" hidden="1">
      <c r="A854" s="5"/>
      <c r="B854" s="6"/>
      <c r="C854" s="7"/>
      <c r="D854" s="5"/>
      <c r="E854" s="21"/>
      <c r="F854" s="32"/>
      <c r="G854" s="32"/>
      <c r="H854" s="32"/>
      <c r="I854" s="32" t="str">
        <f t="shared" si="17"/>
        <v xml:space="preserve"> </v>
      </c>
      <c r="J854" s="8" t="str">
        <f t="shared" si="18"/>
        <v/>
      </c>
      <c r="K854" s="21"/>
      <c r="L854" s="32"/>
      <c r="M854" s="32" t="e">
        <f t="shared" si="19"/>
        <v>#VALUE!</v>
      </c>
      <c r="N854" s="21"/>
    </row>
    <row r="855" spans="1:14" ht="12.75" hidden="1">
      <c r="A855" s="5"/>
      <c r="B855" s="6"/>
      <c r="C855" s="7"/>
      <c r="D855" s="5"/>
      <c r="E855" s="21"/>
      <c r="F855" s="32"/>
      <c r="G855" s="32"/>
      <c r="H855" s="32"/>
      <c r="I855" s="32" t="str">
        <f t="shared" si="17"/>
        <v xml:space="preserve"> </v>
      </c>
      <c r="J855" s="8" t="str">
        <f t="shared" si="18"/>
        <v/>
      </c>
      <c r="K855" s="21"/>
      <c r="L855" s="32"/>
      <c r="M855" s="32" t="e">
        <f t="shared" si="19"/>
        <v>#VALUE!</v>
      </c>
      <c r="N855" s="21"/>
    </row>
    <row r="856" spans="1:14" ht="12.75" hidden="1">
      <c r="A856" s="5"/>
      <c r="B856" s="6"/>
      <c r="C856" s="7"/>
      <c r="D856" s="5"/>
      <c r="E856" s="21"/>
      <c r="F856" s="32"/>
      <c r="G856" s="32"/>
      <c r="H856" s="32"/>
      <c r="I856" s="32" t="str">
        <f t="shared" si="17"/>
        <v xml:space="preserve"> </v>
      </c>
      <c r="J856" s="8" t="str">
        <f t="shared" si="18"/>
        <v/>
      </c>
      <c r="K856" s="21"/>
      <c r="L856" s="32"/>
      <c r="M856" s="32" t="e">
        <f t="shared" si="19"/>
        <v>#VALUE!</v>
      </c>
      <c r="N856" s="21"/>
    </row>
    <row r="857" spans="1:14" ht="12.75" hidden="1">
      <c r="A857" s="5"/>
      <c r="B857" s="6"/>
      <c r="C857" s="7"/>
      <c r="D857" s="5"/>
      <c r="E857" s="21"/>
      <c r="F857" s="32"/>
      <c r="G857" s="32"/>
      <c r="H857" s="32"/>
      <c r="I857" s="32" t="str">
        <f t="shared" si="17"/>
        <v xml:space="preserve"> </v>
      </c>
      <c r="J857" s="8" t="str">
        <f t="shared" si="18"/>
        <v/>
      </c>
      <c r="K857" s="21"/>
      <c r="L857" s="32"/>
      <c r="M857" s="32" t="e">
        <f t="shared" si="19"/>
        <v>#VALUE!</v>
      </c>
      <c r="N857" s="21"/>
    </row>
    <row r="858" spans="1:14" ht="12.75" hidden="1">
      <c r="A858" s="5"/>
      <c r="B858" s="6"/>
      <c r="C858" s="7"/>
      <c r="D858" s="5"/>
      <c r="E858" s="21"/>
      <c r="F858" s="32"/>
      <c r="G858" s="32"/>
      <c r="H858" s="32"/>
      <c r="I858" s="32" t="str">
        <f t="shared" si="17"/>
        <v xml:space="preserve"> </v>
      </c>
      <c r="J858" s="8" t="str">
        <f t="shared" si="18"/>
        <v/>
      </c>
      <c r="K858" s="21"/>
      <c r="L858" s="32"/>
      <c r="M858" s="32" t="e">
        <f t="shared" si="19"/>
        <v>#VALUE!</v>
      </c>
      <c r="N858" s="21"/>
    </row>
    <row r="859" spans="1:14" ht="12.75" hidden="1">
      <c r="A859" s="5"/>
      <c r="B859" s="6"/>
      <c r="C859" s="7"/>
      <c r="D859" s="5"/>
      <c r="E859" s="21"/>
      <c r="F859" s="32"/>
      <c r="G859" s="32"/>
      <c r="H859" s="32"/>
      <c r="I859" s="32" t="str">
        <f t="shared" si="17"/>
        <v xml:space="preserve"> </v>
      </c>
      <c r="J859" s="8" t="str">
        <f t="shared" si="18"/>
        <v/>
      </c>
      <c r="K859" s="21"/>
      <c r="L859" s="32"/>
      <c r="M859" s="32" t="e">
        <f t="shared" si="19"/>
        <v>#VALUE!</v>
      </c>
      <c r="N859" s="21"/>
    </row>
    <row r="860" spans="1:14" ht="12.75" hidden="1">
      <c r="A860" s="5"/>
      <c r="B860" s="6"/>
      <c r="C860" s="7"/>
      <c r="D860" s="5"/>
      <c r="E860" s="21"/>
      <c r="F860" s="32"/>
      <c r="G860" s="32"/>
      <c r="H860" s="32"/>
      <c r="I860" s="32" t="str">
        <f t="shared" si="17"/>
        <v xml:space="preserve"> </v>
      </c>
      <c r="J860" s="8" t="str">
        <f t="shared" si="18"/>
        <v/>
      </c>
      <c r="K860" s="21"/>
      <c r="L860" s="32"/>
      <c r="M860" s="32" t="e">
        <f t="shared" si="19"/>
        <v>#VALUE!</v>
      </c>
      <c r="N860" s="21"/>
    </row>
    <row r="861" spans="1:14" ht="12.75" hidden="1">
      <c r="A861" s="5"/>
      <c r="B861" s="6"/>
      <c r="C861" s="7"/>
      <c r="D861" s="5"/>
      <c r="E861" s="21"/>
      <c r="F861" s="32"/>
      <c r="G861" s="32"/>
      <c r="H861" s="32"/>
      <c r="I861" s="32" t="str">
        <f t="shared" si="17"/>
        <v xml:space="preserve"> </v>
      </c>
      <c r="J861" s="8" t="str">
        <f t="shared" si="18"/>
        <v/>
      </c>
      <c r="K861" s="21"/>
      <c r="L861" s="32"/>
      <c r="M861" s="32" t="e">
        <f t="shared" si="19"/>
        <v>#VALUE!</v>
      </c>
      <c r="N861" s="21"/>
    </row>
    <row r="862" spans="1:14" ht="12.75" hidden="1">
      <c r="A862" s="5"/>
      <c r="B862" s="6"/>
      <c r="C862" s="7"/>
      <c r="D862" s="5"/>
      <c r="E862" s="21"/>
      <c r="F862" s="32"/>
      <c r="G862" s="32"/>
      <c r="H862" s="32"/>
      <c r="I862" s="32" t="str">
        <f t="shared" si="17"/>
        <v xml:space="preserve"> </v>
      </c>
      <c r="J862" s="8" t="str">
        <f t="shared" si="18"/>
        <v/>
      </c>
      <c r="K862" s="21"/>
      <c r="L862" s="32"/>
      <c r="M862" s="32" t="e">
        <f t="shared" si="19"/>
        <v>#VALUE!</v>
      </c>
      <c r="N862" s="21"/>
    </row>
    <row r="863" spans="1:14" ht="12.75" hidden="1">
      <c r="A863" s="5"/>
      <c r="B863" s="6"/>
      <c r="C863" s="7"/>
      <c r="D863" s="5"/>
      <c r="E863" s="21"/>
      <c r="F863" s="32"/>
      <c r="G863" s="32"/>
      <c r="H863" s="32"/>
      <c r="I863" s="32" t="str">
        <f t="shared" si="17"/>
        <v xml:space="preserve"> </v>
      </c>
      <c r="J863" s="8" t="str">
        <f t="shared" si="18"/>
        <v/>
      </c>
      <c r="K863" s="21"/>
      <c r="L863" s="32"/>
      <c r="M863" s="32" t="e">
        <f t="shared" si="19"/>
        <v>#VALUE!</v>
      </c>
      <c r="N863" s="21"/>
    </row>
    <row r="864" spans="1:14" ht="12.75" hidden="1">
      <c r="A864" s="5"/>
      <c r="B864" s="6"/>
      <c r="C864" s="7"/>
      <c r="D864" s="5"/>
      <c r="E864" s="21"/>
      <c r="F864" s="32"/>
      <c r="G864" s="32"/>
      <c r="H864" s="32"/>
      <c r="I864" s="32" t="str">
        <f t="shared" si="17"/>
        <v xml:space="preserve"> </v>
      </c>
      <c r="J864" s="8" t="str">
        <f t="shared" si="18"/>
        <v/>
      </c>
      <c r="K864" s="21"/>
      <c r="L864" s="32"/>
      <c r="M864" s="32" t="e">
        <f t="shared" si="19"/>
        <v>#VALUE!</v>
      </c>
      <c r="N864" s="21"/>
    </row>
    <row r="865" spans="1:14" ht="12.75" hidden="1">
      <c r="A865" s="5"/>
      <c r="B865" s="6"/>
      <c r="C865" s="7"/>
      <c r="D865" s="5"/>
      <c r="E865" s="21"/>
      <c r="F865" s="32"/>
      <c r="G865" s="32"/>
      <c r="H865" s="32"/>
      <c r="I865" s="32" t="str">
        <f t="shared" si="17"/>
        <v xml:space="preserve"> </v>
      </c>
      <c r="J865" s="8" t="str">
        <f t="shared" si="18"/>
        <v/>
      </c>
      <c r="K865" s="21"/>
      <c r="L865" s="32"/>
      <c r="M865" s="32" t="e">
        <f t="shared" si="19"/>
        <v>#VALUE!</v>
      </c>
      <c r="N865" s="21"/>
    </row>
    <row r="866" spans="1:14" ht="12.75" hidden="1">
      <c r="A866" s="5"/>
      <c r="B866" s="6"/>
      <c r="C866" s="7"/>
      <c r="D866" s="5"/>
      <c r="E866" s="21"/>
      <c r="F866" s="32"/>
      <c r="G866" s="32"/>
      <c r="H866" s="32"/>
      <c r="I866" s="32" t="str">
        <f t="shared" si="17"/>
        <v xml:space="preserve"> </v>
      </c>
      <c r="J866" s="8" t="str">
        <f t="shared" si="18"/>
        <v/>
      </c>
      <c r="K866" s="21"/>
      <c r="L866" s="32"/>
      <c r="M866" s="32" t="e">
        <f t="shared" si="19"/>
        <v>#VALUE!</v>
      </c>
      <c r="N866" s="21"/>
    </row>
    <row r="867" spans="1:14" ht="12.75" hidden="1">
      <c r="A867" s="5"/>
      <c r="B867" s="6"/>
      <c r="C867" s="7"/>
      <c r="D867" s="5"/>
      <c r="E867" s="21"/>
      <c r="F867" s="32"/>
      <c r="G867" s="32"/>
      <c r="H867" s="32"/>
      <c r="I867" s="32" t="str">
        <f t="shared" si="17"/>
        <v xml:space="preserve"> </v>
      </c>
      <c r="J867" s="8" t="str">
        <f t="shared" si="18"/>
        <v/>
      </c>
      <c r="K867" s="21"/>
      <c r="L867" s="32"/>
      <c r="M867" s="32" t="e">
        <f t="shared" si="19"/>
        <v>#VALUE!</v>
      </c>
      <c r="N867" s="21"/>
    </row>
    <row r="868" spans="1:14" ht="12.75" hidden="1">
      <c r="A868" s="5"/>
      <c r="B868" s="6"/>
      <c r="C868" s="7"/>
      <c r="D868" s="5"/>
      <c r="E868" s="21"/>
      <c r="F868" s="32"/>
      <c r="G868" s="32"/>
      <c r="H868" s="32"/>
      <c r="I868" s="32" t="str">
        <f t="shared" si="17"/>
        <v xml:space="preserve"> </v>
      </c>
      <c r="J868" s="8" t="str">
        <f t="shared" si="18"/>
        <v/>
      </c>
      <c r="K868" s="21"/>
      <c r="L868" s="32"/>
      <c r="M868" s="32" t="e">
        <f t="shared" si="19"/>
        <v>#VALUE!</v>
      </c>
      <c r="N868" s="21"/>
    </row>
    <row r="869" spans="1:14" ht="12.75" hidden="1">
      <c r="A869" s="5"/>
      <c r="B869" s="6"/>
      <c r="C869" s="7"/>
      <c r="D869" s="5"/>
      <c r="E869" s="21"/>
      <c r="F869" s="32"/>
      <c r="G869" s="32"/>
      <c r="H869" s="32"/>
      <c r="I869" s="32" t="str">
        <f t="shared" si="17"/>
        <v xml:space="preserve"> </v>
      </c>
      <c r="J869" s="8" t="str">
        <f t="shared" si="18"/>
        <v/>
      </c>
      <c r="K869" s="21"/>
      <c r="L869" s="32"/>
      <c r="M869" s="32" t="e">
        <f t="shared" si="19"/>
        <v>#VALUE!</v>
      </c>
      <c r="N869" s="21"/>
    </row>
    <row r="870" spans="1:14" ht="12.75" hidden="1">
      <c r="A870" s="5"/>
      <c r="B870" s="6"/>
      <c r="C870" s="7"/>
      <c r="D870" s="5"/>
      <c r="E870" s="21"/>
      <c r="F870" s="32"/>
      <c r="G870" s="32"/>
      <c r="H870" s="32"/>
      <c r="I870" s="32" t="str">
        <f t="shared" si="17"/>
        <v xml:space="preserve"> </v>
      </c>
      <c r="J870" s="8" t="str">
        <f t="shared" si="18"/>
        <v/>
      </c>
      <c r="K870" s="21"/>
      <c r="L870" s="32"/>
      <c r="M870" s="32" t="e">
        <f t="shared" si="19"/>
        <v>#VALUE!</v>
      </c>
      <c r="N870" s="21"/>
    </row>
    <row r="871" spans="1:14" ht="12.75" hidden="1">
      <c r="A871" s="5"/>
      <c r="B871" s="6"/>
      <c r="C871" s="7"/>
      <c r="D871" s="5"/>
      <c r="E871" s="21"/>
      <c r="F871" s="32"/>
      <c r="G871" s="32"/>
      <c r="H871" s="32"/>
      <c r="I871" s="32" t="str">
        <f t="shared" si="17"/>
        <v xml:space="preserve"> </v>
      </c>
      <c r="J871" s="8" t="str">
        <f t="shared" si="18"/>
        <v/>
      </c>
      <c r="K871" s="21"/>
      <c r="L871" s="32"/>
      <c r="M871" s="32" t="e">
        <f t="shared" si="19"/>
        <v>#VALUE!</v>
      </c>
      <c r="N871" s="21"/>
    </row>
    <row r="872" spans="1:14" ht="12.75" hidden="1">
      <c r="A872" s="5"/>
      <c r="B872" s="6"/>
      <c r="C872" s="7"/>
      <c r="D872" s="5"/>
      <c r="E872" s="21"/>
      <c r="F872" s="32"/>
      <c r="G872" s="32"/>
      <c r="H872" s="32"/>
      <c r="I872" s="32" t="str">
        <f t="shared" si="17"/>
        <v xml:space="preserve"> </v>
      </c>
      <c r="J872" s="8" t="str">
        <f t="shared" si="18"/>
        <v/>
      </c>
      <c r="K872" s="21"/>
      <c r="L872" s="32"/>
      <c r="M872" s="32" t="e">
        <f t="shared" si="19"/>
        <v>#VALUE!</v>
      </c>
      <c r="N872" s="21"/>
    </row>
    <row r="873" spans="1:14" ht="12.75" hidden="1">
      <c r="A873" s="5"/>
      <c r="B873" s="6"/>
      <c r="C873" s="7"/>
      <c r="D873" s="5"/>
      <c r="E873" s="21"/>
      <c r="F873" s="32"/>
      <c r="G873" s="32"/>
      <c r="H873" s="32"/>
      <c r="I873" s="32" t="str">
        <f t="shared" si="17"/>
        <v xml:space="preserve"> </v>
      </c>
      <c r="J873" s="8" t="str">
        <f t="shared" si="18"/>
        <v/>
      </c>
      <c r="K873" s="21"/>
      <c r="L873" s="32"/>
      <c r="M873" s="32" t="e">
        <f t="shared" si="19"/>
        <v>#VALUE!</v>
      </c>
      <c r="N873" s="21"/>
    </row>
    <row r="874" spans="1:14" ht="12.75" hidden="1">
      <c r="A874" s="5"/>
      <c r="B874" s="6"/>
      <c r="C874" s="7"/>
      <c r="D874" s="5"/>
      <c r="E874" s="21"/>
      <c r="F874" s="32"/>
      <c r="G874" s="32"/>
      <c r="H874" s="32"/>
      <c r="I874" s="32" t="str">
        <f t="shared" si="17"/>
        <v xml:space="preserve"> </v>
      </c>
      <c r="J874" s="8" t="str">
        <f t="shared" si="18"/>
        <v/>
      </c>
      <c r="K874" s="21"/>
      <c r="L874" s="32"/>
      <c r="M874" s="32" t="e">
        <f t="shared" si="19"/>
        <v>#VALUE!</v>
      </c>
      <c r="N874" s="21"/>
    </row>
    <row r="875" spans="1:14" ht="12.75" hidden="1">
      <c r="A875" s="5"/>
      <c r="B875" s="6"/>
      <c r="C875" s="7"/>
      <c r="D875" s="5"/>
      <c r="E875" s="21"/>
      <c r="F875" s="32"/>
      <c r="G875" s="32"/>
      <c r="H875" s="32"/>
      <c r="I875" s="32" t="str">
        <f t="shared" si="17"/>
        <v xml:space="preserve"> </v>
      </c>
      <c r="J875" s="8" t="str">
        <f t="shared" si="18"/>
        <v/>
      </c>
      <c r="K875" s="21"/>
      <c r="L875" s="32"/>
      <c r="M875" s="32" t="e">
        <f t="shared" si="19"/>
        <v>#VALUE!</v>
      </c>
      <c r="N875" s="21"/>
    </row>
    <row r="876" spans="1:14" ht="12.75" hidden="1">
      <c r="A876" s="5"/>
      <c r="B876" s="6"/>
      <c r="C876" s="7"/>
      <c r="D876" s="5"/>
      <c r="E876" s="21"/>
      <c r="F876" s="32"/>
      <c r="G876" s="32"/>
      <c r="H876" s="32"/>
      <c r="I876" s="32" t="str">
        <f t="shared" si="17"/>
        <v xml:space="preserve"> </v>
      </c>
      <c r="J876" s="8" t="str">
        <f t="shared" si="18"/>
        <v/>
      </c>
      <c r="K876" s="21"/>
      <c r="L876" s="32"/>
      <c r="M876" s="32" t="e">
        <f t="shared" si="19"/>
        <v>#VALUE!</v>
      </c>
      <c r="N876" s="21"/>
    </row>
    <row r="877" spans="1:14" ht="12.75" hidden="1">
      <c r="A877" s="5"/>
      <c r="B877" s="6"/>
      <c r="C877" s="7"/>
      <c r="D877" s="5"/>
      <c r="E877" s="21"/>
      <c r="F877" s="32"/>
      <c r="G877" s="32"/>
      <c r="H877" s="32"/>
      <c r="I877" s="32" t="str">
        <f t="shared" si="17"/>
        <v xml:space="preserve"> </v>
      </c>
      <c r="J877" s="8" t="str">
        <f t="shared" si="18"/>
        <v/>
      </c>
      <c r="K877" s="21"/>
      <c r="L877" s="32"/>
      <c r="M877" s="32" t="e">
        <f t="shared" si="19"/>
        <v>#VALUE!</v>
      </c>
      <c r="N877" s="21"/>
    </row>
    <row r="878" spans="1:14" ht="12.75" hidden="1">
      <c r="A878" s="5"/>
      <c r="B878" s="6"/>
      <c r="C878" s="7"/>
      <c r="D878" s="5"/>
      <c r="E878" s="21"/>
      <c r="F878" s="32"/>
      <c r="G878" s="32"/>
      <c r="H878" s="32"/>
      <c r="I878" s="32" t="str">
        <f t="shared" si="17"/>
        <v xml:space="preserve"> </v>
      </c>
      <c r="J878" s="8" t="str">
        <f t="shared" si="18"/>
        <v/>
      </c>
      <c r="K878" s="21"/>
      <c r="L878" s="32"/>
      <c r="M878" s="32" t="e">
        <f t="shared" si="19"/>
        <v>#VALUE!</v>
      </c>
      <c r="N878" s="21"/>
    </row>
    <row r="879" spans="1:14" ht="12.75" hidden="1">
      <c r="A879" s="5"/>
      <c r="B879" s="6"/>
      <c r="C879" s="7"/>
      <c r="D879" s="5"/>
      <c r="E879" s="21"/>
      <c r="F879" s="32"/>
      <c r="G879" s="32"/>
      <c r="H879" s="32"/>
      <c r="I879" s="32" t="str">
        <f t="shared" si="17"/>
        <v xml:space="preserve"> </v>
      </c>
      <c r="J879" s="8" t="str">
        <f t="shared" si="18"/>
        <v/>
      </c>
      <c r="K879" s="21"/>
      <c r="L879" s="32"/>
      <c r="M879" s="32" t="e">
        <f t="shared" si="19"/>
        <v>#VALUE!</v>
      </c>
      <c r="N879" s="21"/>
    </row>
    <row r="880" spans="1:14" ht="12.75" hidden="1">
      <c r="A880" s="5"/>
      <c r="B880" s="6"/>
      <c r="C880" s="7"/>
      <c r="D880" s="5"/>
      <c r="E880" s="21"/>
      <c r="F880" s="32"/>
      <c r="G880" s="32"/>
      <c r="H880" s="32"/>
      <c r="I880" s="32" t="str">
        <f t="shared" si="17"/>
        <v xml:space="preserve"> </v>
      </c>
      <c r="J880" s="8" t="str">
        <f t="shared" si="18"/>
        <v/>
      </c>
      <c r="K880" s="21"/>
      <c r="L880" s="32"/>
      <c r="M880" s="32" t="e">
        <f t="shared" si="19"/>
        <v>#VALUE!</v>
      </c>
      <c r="N880" s="21"/>
    </row>
    <row r="881" spans="1:14" ht="12.75" hidden="1">
      <c r="A881" s="5"/>
      <c r="B881" s="6"/>
      <c r="C881" s="7"/>
      <c r="D881" s="5"/>
      <c r="E881" s="21"/>
      <c r="F881" s="32"/>
      <c r="G881" s="32"/>
      <c r="H881" s="32"/>
      <c r="I881" s="32" t="str">
        <f t="shared" si="17"/>
        <v xml:space="preserve"> </v>
      </c>
      <c r="J881" s="8" t="str">
        <f t="shared" si="18"/>
        <v/>
      </c>
      <c r="K881" s="21"/>
      <c r="L881" s="32"/>
      <c r="M881" s="32" t="e">
        <f t="shared" si="19"/>
        <v>#VALUE!</v>
      </c>
      <c r="N881" s="21"/>
    </row>
    <row r="882" spans="1:14" ht="12.75" hidden="1">
      <c r="A882" s="5"/>
      <c r="B882" s="6"/>
      <c r="C882" s="7"/>
      <c r="D882" s="5"/>
      <c r="E882" s="21"/>
      <c r="F882" s="32"/>
      <c r="G882" s="32"/>
      <c r="H882" s="32"/>
      <c r="I882" s="32" t="str">
        <f t="shared" si="17"/>
        <v xml:space="preserve"> </v>
      </c>
      <c r="J882" s="8" t="str">
        <f t="shared" si="18"/>
        <v/>
      </c>
      <c r="K882" s="21"/>
      <c r="L882" s="32"/>
      <c r="M882" s="32" t="e">
        <f t="shared" si="19"/>
        <v>#VALUE!</v>
      </c>
      <c r="N882" s="21"/>
    </row>
    <row r="883" spans="1:14" ht="12.75" hidden="1">
      <c r="A883" s="5"/>
      <c r="B883" s="6"/>
      <c r="C883" s="7"/>
      <c r="D883" s="5"/>
      <c r="E883" s="21"/>
      <c r="F883" s="32"/>
      <c r="G883" s="32"/>
      <c r="H883" s="32"/>
      <c r="I883" s="32" t="str">
        <f t="shared" si="17"/>
        <v xml:space="preserve"> </v>
      </c>
      <c r="J883" s="8" t="str">
        <f t="shared" si="18"/>
        <v/>
      </c>
      <c r="K883" s="21"/>
      <c r="L883" s="32"/>
      <c r="M883" s="32" t="e">
        <f t="shared" si="19"/>
        <v>#VALUE!</v>
      </c>
      <c r="N883" s="21"/>
    </row>
    <row r="884" spans="1:14" ht="12.75" hidden="1">
      <c r="A884" s="5"/>
      <c r="B884" s="6"/>
      <c r="C884" s="7"/>
      <c r="D884" s="5"/>
      <c r="E884" s="21"/>
      <c r="F884" s="32"/>
      <c r="G884" s="32"/>
      <c r="H884" s="32"/>
      <c r="I884" s="32" t="str">
        <f t="shared" si="17"/>
        <v xml:space="preserve"> </v>
      </c>
      <c r="J884" s="8" t="str">
        <f t="shared" si="18"/>
        <v/>
      </c>
      <c r="K884" s="21"/>
      <c r="L884" s="32"/>
      <c r="M884" s="32" t="e">
        <f t="shared" si="19"/>
        <v>#VALUE!</v>
      </c>
      <c r="N884" s="21"/>
    </row>
    <row r="885" spans="1:14" ht="12.75" hidden="1">
      <c r="A885" s="5"/>
      <c r="B885" s="6"/>
      <c r="C885" s="7"/>
      <c r="D885" s="5"/>
      <c r="E885" s="21"/>
      <c r="F885" s="32"/>
      <c r="G885" s="32"/>
      <c r="H885" s="32"/>
      <c r="I885" s="32" t="str">
        <f t="shared" si="17"/>
        <v xml:space="preserve"> </v>
      </c>
      <c r="J885" s="8" t="str">
        <f t="shared" si="18"/>
        <v/>
      </c>
      <c r="K885" s="21"/>
      <c r="L885" s="32"/>
      <c r="M885" s="32" t="e">
        <f t="shared" si="19"/>
        <v>#VALUE!</v>
      </c>
      <c r="N885" s="21"/>
    </row>
    <row r="886" spans="1:14" ht="12.75" hidden="1">
      <c r="A886" s="5"/>
      <c r="B886" s="6"/>
      <c r="C886" s="7"/>
      <c r="D886" s="5"/>
      <c r="E886" s="21"/>
      <c r="F886" s="32"/>
      <c r="G886" s="32"/>
      <c r="H886" s="32"/>
      <c r="I886" s="32" t="str">
        <f t="shared" si="17"/>
        <v xml:space="preserve"> </v>
      </c>
      <c r="J886" s="8" t="str">
        <f t="shared" si="18"/>
        <v/>
      </c>
      <c r="K886" s="21"/>
      <c r="L886" s="32"/>
      <c r="M886" s="32" t="e">
        <f t="shared" si="19"/>
        <v>#VALUE!</v>
      </c>
      <c r="N886" s="21"/>
    </row>
    <row r="887" spans="1:14" ht="12.75" hidden="1">
      <c r="A887" s="5"/>
      <c r="B887" s="6"/>
      <c r="C887" s="7"/>
      <c r="D887" s="5"/>
      <c r="E887" s="21"/>
      <c r="F887" s="32"/>
      <c r="G887" s="32"/>
      <c r="H887" s="32"/>
      <c r="I887" s="32" t="str">
        <f t="shared" si="17"/>
        <v xml:space="preserve"> </v>
      </c>
      <c r="J887" s="8" t="str">
        <f t="shared" si="18"/>
        <v/>
      </c>
      <c r="K887" s="21"/>
      <c r="L887" s="32"/>
      <c r="M887" s="32" t="e">
        <f t="shared" si="19"/>
        <v>#VALUE!</v>
      </c>
      <c r="N887" s="21"/>
    </row>
    <row r="888" spans="1:14" ht="12.75" hidden="1">
      <c r="A888" s="5"/>
      <c r="B888" s="6"/>
      <c r="C888" s="7"/>
      <c r="D888" s="5"/>
      <c r="E888" s="21"/>
      <c r="F888" s="32"/>
      <c r="G888" s="32"/>
      <c r="H888" s="32"/>
      <c r="I888" s="32" t="str">
        <f t="shared" si="17"/>
        <v xml:space="preserve"> </v>
      </c>
      <c r="J888" s="8" t="str">
        <f t="shared" si="18"/>
        <v/>
      </c>
      <c r="K888" s="21"/>
      <c r="L888" s="32"/>
      <c r="M888" s="32" t="e">
        <f t="shared" si="19"/>
        <v>#VALUE!</v>
      </c>
      <c r="N888" s="21"/>
    </row>
    <row r="889" spans="1:14" ht="12.75" hidden="1">
      <c r="A889" s="5"/>
      <c r="B889" s="6"/>
      <c r="C889" s="7"/>
      <c r="D889" s="5"/>
      <c r="E889" s="21"/>
      <c r="F889" s="32"/>
      <c r="G889" s="32"/>
      <c r="H889" s="32"/>
      <c r="I889" s="32" t="str">
        <f t="shared" si="17"/>
        <v xml:space="preserve"> </v>
      </c>
      <c r="J889" s="8" t="str">
        <f t="shared" si="18"/>
        <v/>
      </c>
      <c r="K889" s="21"/>
      <c r="L889" s="32"/>
      <c r="M889" s="32" t="e">
        <f t="shared" si="19"/>
        <v>#VALUE!</v>
      </c>
      <c r="N889" s="21"/>
    </row>
    <row r="890" spans="1:14" ht="12.75" hidden="1">
      <c r="A890" s="5"/>
      <c r="B890" s="6"/>
      <c r="C890" s="7"/>
      <c r="D890" s="5"/>
      <c r="E890" s="21"/>
      <c r="F890" s="32"/>
      <c r="G890" s="32"/>
      <c r="H890" s="32"/>
      <c r="I890" s="32" t="str">
        <f t="shared" si="17"/>
        <v xml:space="preserve"> </v>
      </c>
      <c r="J890" s="8" t="str">
        <f t="shared" si="18"/>
        <v/>
      </c>
      <c r="K890" s="21"/>
      <c r="L890" s="32"/>
      <c r="M890" s="32" t="e">
        <f t="shared" si="19"/>
        <v>#VALUE!</v>
      </c>
      <c r="N890" s="21"/>
    </row>
    <row r="891" spans="1:14" ht="12.75" hidden="1">
      <c r="A891" s="5"/>
      <c r="B891" s="6"/>
      <c r="C891" s="7"/>
      <c r="D891" s="5"/>
      <c r="E891" s="21"/>
      <c r="F891" s="32"/>
      <c r="G891" s="32"/>
      <c r="H891" s="32"/>
      <c r="I891" s="32" t="str">
        <f t="shared" si="17"/>
        <v xml:space="preserve"> </v>
      </c>
      <c r="J891" s="8" t="str">
        <f t="shared" si="18"/>
        <v/>
      </c>
      <c r="K891" s="21"/>
      <c r="L891" s="32"/>
      <c r="M891" s="32" t="e">
        <f t="shared" si="19"/>
        <v>#VALUE!</v>
      </c>
      <c r="N891" s="21"/>
    </row>
    <row r="892" spans="1:14" ht="12.75" hidden="1">
      <c r="A892" s="5"/>
      <c r="B892" s="6"/>
      <c r="C892" s="7"/>
      <c r="D892" s="5"/>
      <c r="E892" s="21"/>
      <c r="F892" s="32"/>
      <c r="G892" s="32"/>
      <c r="H892" s="32"/>
      <c r="I892" s="32" t="str">
        <f t="shared" si="17"/>
        <v xml:space="preserve"> </v>
      </c>
      <c r="J892" s="8" t="str">
        <f t="shared" si="18"/>
        <v/>
      </c>
      <c r="K892" s="21"/>
      <c r="L892" s="32"/>
      <c r="M892" s="32" t="e">
        <f t="shared" si="19"/>
        <v>#VALUE!</v>
      </c>
      <c r="N892" s="21"/>
    </row>
    <row r="893" spans="1:14" ht="12.75" hidden="1">
      <c r="A893" s="5"/>
      <c r="B893" s="6"/>
      <c r="C893" s="7"/>
      <c r="D893" s="5"/>
      <c r="E893" s="21"/>
      <c r="F893" s="32"/>
      <c r="G893" s="32"/>
      <c r="H893" s="32"/>
      <c r="I893" s="32" t="str">
        <f t="shared" si="17"/>
        <v xml:space="preserve"> </v>
      </c>
      <c r="J893" s="8" t="str">
        <f t="shared" si="18"/>
        <v/>
      </c>
      <c r="K893" s="21"/>
      <c r="L893" s="32"/>
      <c r="M893" s="32" t="e">
        <f t="shared" si="19"/>
        <v>#VALUE!</v>
      </c>
      <c r="N893" s="21"/>
    </row>
    <row r="894" spans="1:14" ht="12.75" hidden="1">
      <c r="A894" s="5"/>
      <c r="B894" s="6"/>
      <c r="C894" s="7"/>
      <c r="D894" s="5"/>
      <c r="E894" s="21"/>
      <c r="F894" s="32"/>
      <c r="G894" s="32"/>
      <c r="H894" s="32"/>
      <c r="I894" s="32" t="str">
        <f t="shared" si="17"/>
        <v xml:space="preserve"> </v>
      </c>
      <c r="J894" s="8" t="str">
        <f t="shared" si="18"/>
        <v/>
      </c>
      <c r="K894" s="21"/>
      <c r="L894" s="32"/>
      <c r="M894" s="32" t="e">
        <f t="shared" si="19"/>
        <v>#VALUE!</v>
      </c>
      <c r="N894" s="21"/>
    </row>
    <row r="895" spans="1:14" ht="12.75" hidden="1">
      <c r="A895" s="5"/>
      <c r="B895" s="6"/>
      <c r="C895" s="7"/>
      <c r="D895" s="5"/>
      <c r="E895" s="21"/>
      <c r="F895" s="32"/>
      <c r="G895" s="32"/>
      <c r="H895" s="32"/>
      <c r="I895" s="32" t="str">
        <f t="shared" si="17"/>
        <v xml:space="preserve"> </v>
      </c>
      <c r="J895" s="8" t="str">
        <f t="shared" si="18"/>
        <v/>
      </c>
      <c r="K895" s="21"/>
      <c r="L895" s="32"/>
      <c r="M895" s="32" t="e">
        <f t="shared" si="19"/>
        <v>#VALUE!</v>
      </c>
      <c r="N895" s="21"/>
    </row>
    <row r="896" spans="1:14" ht="12.75" hidden="1">
      <c r="A896" s="5"/>
      <c r="B896" s="6"/>
      <c r="C896" s="7"/>
      <c r="D896" s="5"/>
      <c r="E896" s="21"/>
      <c r="F896" s="32"/>
      <c r="G896" s="32"/>
      <c r="H896" s="32"/>
      <c r="I896" s="32" t="str">
        <f t="shared" si="17"/>
        <v xml:space="preserve"> </v>
      </c>
      <c r="J896" s="8" t="str">
        <f t="shared" si="18"/>
        <v/>
      </c>
      <c r="K896" s="21"/>
      <c r="L896" s="32"/>
      <c r="M896" s="32" t="e">
        <f t="shared" si="19"/>
        <v>#VALUE!</v>
      </c>
      <c r="N896" s="21"/>
    </row>
    <row r="897" spans="1:14" ht="12.75" hidden="1">
      <c r="A897" s="5"/>
      <c r="B897" s="6"/>
      <c r="C897" s="7"/>
      <c r="D897" s="5"/>
      <c r="E897" s="21"/>
      <c r="F897" s="32"/>
      <c r="G897" s="32"/>
      <c r="H897" s="32"/>
      <c r="I897" s="32" t="str">
        <f t="shared" si="17"/>
        <v xml:space="preserve"> </v>
      </c>
      <c r="J897" s="8" t="str">
        <f t="shared" si="18"/>
        <v/>
      </c>
      <c r="K897" s="21"/>
      <c r="L897" s="32"/>
      <c r="M897" s="32" t="e">
        <f t="shared" si="19"/>
        <v>#VALUE!</v>
      </c>
      <c r="N897" s="21"/>
    </row>
    <row r="898" spans="1:14" ht="12.75" hidden="1">
      <c r="A898" s="5"/>
      <c r="B898" s="6"/>
      <c r="C898" s="7"/>
      <c r="D898" s="5"/>
      <c r="E898" s="21"/>
      <c r="F898" s="32"/>
      <c r="G898" s="32"/>
      <c r="H898" s="32"/>
      <c r="I898" s="32" t="str">
        <f t="shared" si="17"/>
        <v xml:space="preserve"> </v>
      </c>
      <c r="J898" s="8" t="str">
        <f t="shared" si="18"/>
        <v/>
      </c>
      <c r="K898" s="21"/>
      <c r="L898" s="32"/>
      <c r="M898" s="32" t="e">
        <f t="shared" si="19"/>
        <v>#VALUE!</v>
      </c>
      <c r="N898" s="21"/>
    </row>
    <row r="899" spans="1:14" ht="12.75" hidden="1">
      <c r="A899" s="5"/>
      <c r="B899" s="6"/>
      <c r="C899" s="7"/>
      <c r="D899" s="5"/>
      <c r="E899" s="21"/>
      <c r="F899" s="32"/>
      <c r="G899" s="32"/>
      <c r="H899" s="32"/>
      <c r="I899" s="32" t="str">
        <f t="shared" si="17"/>
        <v xml:space="preserve"> </v>
      </c>
      <c r="J899" s="8" t="str">
        <f t="shared" si="18"/>
        <v/>
      </c>
      <c r="K899" s="21"/>
      <c r="L899" s="32"/>
      <c r="M899" s="32" t="e">
        <f t="shared" si="19"/>
        <v>#VALUE!</v>
      </c>
      <c r="N899" s="21"/>
    </row>
    <row r="900" spans="1:14" ht="12.75" hidden="1">
      <c r="A900" s="5"/>
      <c r="B900" s="6"/>
      <c r="C900" s="7"/>
      <c r="D900" s="5"/>
      <c r="E900" s="21"/>
      <c r="F900" s="32"/>
      <c r="G900" s="32"/>
      <c r="H900" s="32"/>
      <c r="I900" s="32" t="str">
        <f t="shared" si="17"/>
        <v xml:space="preserve"> </v>
      </c>
      <c r="J900" s="8" t="str">
        <f t="shared" si="18"/>
        <v/>
      </c>
      <c r="K900" s="21"/>
      <c r="L900" s="32"/>
      <c r="M900" s="32" t="e">
        <f t="shared" si="19"/>
        <v>#VALUE!</v>
      </c>
      <c r="N900" s="21"/>
    </row>
    <row r="901" spans="1:14" ht="12.75" hidden="1">
      <c r="A901" s="5"/>
      <c r="B901" s="6"/>
      <c r="C901" s="7"/>
      <c r="D901" s="5"/>
      <c r="E901" s="21"/>
      <c r="F901" s="32"/>
      <c r="G901" s="32"/>
      <c r="H901" s="32"/>
      <c r="I901" s="32" t="str">
        <f t="shared" si="17"/>
        <v xml:space="preserve"> </v>
      </c>
      <c r="J901" s="8" t="str">
        <f t="shared" si="18"/>
        <v/>
      </c>
      <c r="K901" s="21"/>
      <c r="L901" s="32"/>
      <c r="M901" s="32" t="e">
        <f t="shared" si="19"/>
        <v>#VALUE!</v>
      </c>
      <c r="N901" s="21"/>
    </row>
    <row r="902" spans="1:14" ht="12.75" hidden="1">
      <c r="A902" s="5"/>
      <c r="B902" s="6"/>
      <c r="C902" s="7"/>
      <c r="D902" s="5"/>
      <c r="E902" s="21"/>
      <c r="F902" s="32"/>
      <c r="G902" s="32"/>
      <c r="H902" s="32"/>
      <c r="I902" s="32" t="str">
        <f t="shared" si="17"/>
        <v xml:space="preserve"> </v>
      </c>
      <c r="J902" s="8" t="str">
        <f t="shared" si="18"/>
        <v/>
      </c>
      <c r="K902" s="21"/>
      <c r="L902" s="32"/>
      <c r="M902" s="32" t="e">
        <f t="shared" si="19"/>
        <v>#VALUE!</v>
      </c>
      <c r="N902" s="21"/>
    </row>
    <row r="903" spans="1:14" ht="12.75" hidden="1">
      <c r="A903" s="5"/>
      <c r="B903" s="6"/>
      <c r="C903" s="7"/>
      <c r="D903" s="5"/>
      <c r="E903" s="21"/>
      <c r="F903" s="32"/>
      <c r="G903" s="32"/>
      <c r="H903" s="32"/>
      <c r="I903" s="32" t="str">
        <f t="shared" si="17"/>
        <v xml:space="preserve"> </v>
      </c>
      <c r="J903" s="8" t="str">
        <f t="shared" si="18"/>
        <v/>
      </c>
      <c r="K903" s="21"/>
      <c r="L903" s="32"/>
      <c r="M903" s="32" t="e">
        <f t="shared" si="19"/>
        <v>#VALUE!</v>
      </c>
      <c r="N903" s="21"/>
    </row>
    <row r="904" spans="1:14" ht="12.75" hidden="1">
      <c r="A904" s="5"/>
      <c r="B904" s="6"/>
      <c r="C904" s="7"/>
      <c r="D904" s="5"/>
      <c r="E904" s="21"/>
      <c r="F904" s="32"/>
      <c r="G904" s="32"/>
      <c r="H904" s="32"/>
      <c r="I904" s="32" t="str">
        <f t="shared" si="17"/>
        <v xml:space="preserve"> </v>
      </c>
      <c r="J904" s="8" t="str">
        <f t="shared" si="18"/>
        <v/>
      </c>
      <c r="K904" s="21"/>
      <c r="L904" s="32"/>
      <c r="M904" s="32" t="e">
        <f t="shared" si="19"/>
        <v>#VALUE!</v>
      </c>
      <c r="N904" s="21"/>
    </row>
    <row r="905" spans="1:14" ht="12.75" hidden="1">
      <c r="A905" s="5"/>
      <c r="B905" s="6"/>
      <c r="C905" s="7"/>
      <c r="D905" s="5"/>
      <c r="E905" s="21"/>
      <c r="F905" s="32"/>
      <c r="G905" s="32"/>
      <c r="H905" s="32"/>
      <c r="I905" s="32" t="str">
        <f t="shared" si="17"/>
        <v xml:space="preserve"> </v>
      </c>
      <c r="J905" s="8" t="str">
        <f t="shared" si="18"/>
        <v/>
      </c>
      <c r="K905" s="21"/>
      <c r="L905" s="32"/>
      <c r="M905" s="32" t="e">
        <f t="shared" si="19"/>
        <v>#VALUE!</v>
      </c>
      <c r="N905" s="21"/>
    </row>
    <row r="906" spans="1:14" ht="12.75" hidden="1">
      <c r="A906" s="5"/>
      <c r="B906" s="6"/>
      <c r="C906" s="7"/>
      <c r="D906" s="5"/>
      <c r="E906" s="21"/>
      <c r="F906" s="32"/>
      <c r="G906" s="32"/>
      <c r="H906" s="32"/>
      <c r="I906" s="32" t="str">
        <f t="shared" si="17"/>
        <v xml:space="preserve"> </v>
      </c>
      <c r="J906" s="8" t="str">
        <f t="shared" si="18"/>
        <v/>
      </c>
      <c r="K906" s="21"/>
      <c r="L906" s="32"/>
      <c r="M906" s="32" t="e">
        <f t="shared" si="19"/>
        <v>#VALUE!</v>
      </c>
      <c r="N906" s="21"/>
    </row>
    <row r="907" spans="1:14" ht="12.75" hidden="1">
      <c r="A907" s="5"/>
      <c r="B907" s="6"/>
      <c r="C907" s="7"/>
      <c r="D907" s="5"/>
      <c r="E907" s="21"/>
      <c r="F907" s="32"/>
      <c r="G907" s="32"/>
      <c r="H907" s="32"/>
      <c r="I907" s="32" t="str">
        <f t="shared" si="17"/>
        <v xml:space="preserve"> </v>
      </c>
      <c r="J907" s="8" t="str">
        <f t="shared" si="18"/>
        <v/>
      </c>
      <c r="K907" s="21"/>
      <c r="L907" s="32"/>
      <c r="M907" s="32" t="e">
        <f t="shared" si="19"/>
        <v>#VALUE!</v>
      </c>
      <c r="N907" s="21"/>
    </row>
    <row r="908" spans="1:14" ht="12.75" hidden="1">
      <c r="A908" s="5"/>
      <c r="B908" s="6"/>
      <c r="C908" s="7"/>
      <c r="D908" s="5"/>
      <c r="E908" s="21"/>
      <c r="F908" s="32"/>
      <c r="G908" s="32"/>
      <c r="H908" s="32"/>
      <c r="I908" s="32" t="str">
        <f t="shared" si="17"/>
        <v xml:space="preserve"> </v>
      </c>
      <c r="J908" s="8" t="str">
        <f t="shared" si="18"/>
        <v/>
      </c>
      <c r="K908" s="21"/>
      <c r="L908" s="32"/>
      <c r="M908" s="32" t="e">
        <f t="shared" si="19"/>
        <v>#VALUE!</v>
      </c>
      <c r="N908" s="21"/>
    </row>
    <row r="909" spans="1:14" ht="12.75" hidden="1">
      <c r="A909" s="5"/>
      <c r="B909" s="6"/>
      <c r="C909" s="7"/>
      <c r="D909" s="5"/>
      <c r="E909" s="21"/>
      <c r="F909" s="32"/>
      <c r="G909" s="32"/>
      <c r="H909" s="32"/>
      <c r="I909" s="32" t="str">
        <f t="shared" si="17"/>
        <v xml:space="preserve"> </v>
      </c>
      <c r="J909" s="8" t="str">
        <f t="shared" si="18"/>
        <v/>
      </c>
      <c r="K909" s="21"/>
      <c r="L909" s="32"/>
      <c r="M909" s="32" t="e">
        <f t="shared" si="19"/>
        <v>#VALUE!</v>
      </c>
      <c r="N909" s="21"/>
    </row>
    <row r="910" spans="1:14" ht="12.75" hidden="1">
      <c r="A910" s="5"/>
      <c r="B910" s="6"/>
      <c r="C910" s="7"/>
      <c r="D910" s="5"/>
      <c r="E910" s="21"/>
      <c r="F910" s="32"/>
      <c r="G910" s="32"/>
      <c r="H910" s="32"/>
      <c r="I910" s="32" t="str">
        <f t="shared" si="17"/>
        <v xml:space="preserve"> </v>
      </c>
      <c r="J910" s="8" t="str">
        <f t="shared" si="18"/>
        <v/>
      </c>
      <c r="K910" s="21"/>
      <c r="L910" s="32"/>
      <c r="M910" s="32" t="e">
        <f t="shared" si="19"/>
        <v>#VALUE!</v>
      </c>
      <c r="N910" s="21"/>
    </row>
    <row r="911" spans="1:14" ht="12.75" hidden="1">
      <c r="A911" s="5"/>
      <c r="B911" s="6"/>
      <c r="C911" s="7"/>
      <c r="D911" s="5"/>
      <c r="E911" s="21"/>
      <c r="F911" s="32"/>
      <c r="G911" s="32"/>
      <c r="H911" s="32"/>
      <c r="I911" s="32" t="str">
        <f t="shared" si="17"/>
        <v xml:space="preserve"> </v>
      </c>
      <c r="J911" s="8" t="str">
        <f t="shared" si="18"/>
        <v/>
      </c>
      <c r="K911" s="21"/>
      <c r="L911" s="32"/>
      <c r="M911" s="32" t="e">
        <f t="shared" si="19"/>
        <v>#VALUE!</v>
      </c>
      <c r="N911" s="21"/>
    </row>
    <row r="912" spans="1:14" ht="12.75" hidden="1">
      <c r="A912" s="5"/>
      <c r="B912" s="6"/>
      <c r="C912" s="7"/>
      <c r="D912" s="5"/>
      <c r="E912" s="21"/>
      <c r="F912" s="32"/>
      <c r="G912" s="32"/>
      <c r="H912" s="32"/>
      <c r="I912" s="32" t="str">
        <f t="shared" si="17"/>
        <v xml:space="preserve"> </v>
      </c>
      <c r="J912" s="8" t="str">
        <f t="shared" si="18"/>
        <v/>
      </c>
      <c r="K912" s="21"/>
      <c r="L912" s="32"/>
      <c r="M912" s="32" t="e">
        <f t="shared" si="19"/>
        <v>#VALUE!</v>
      </c>
      <c r="N912" s="21"/>
    </row>
    <row r="913" spans="1:14" ht="12.75" hidden="1">
      <c r="A913" s="5"/>
      <c r="B913" s="6"/>
      <c r="C913" s="7"/>
      <c r="D913" s="5"/>
      <c r="E913" s="21"/>
      <c r="F913" s="32"/>
      <c r="G913" s="32"/>
      <c r="H913" s="32"/>
      <c r="I913" s="32" t="str">
        <f t="shared" si="17"/>
        <v xml:space="preserve"> </v>
      </c>
      <c r="J913" s="8" t="str">
        <f t="shared" si="18"/>
        <v/>
      </c>
      <c r="K913" s="21"/>
      <c r="L913" s="32"/>
      <c r="M913" s="32" t="e">
        <f t="shared" si="19"/>
        <v>#VALUE!</v>
      </c>
      <c r="N913" s="21"/>
    </row>
    <row r="914" spans="1:14" ht="12.75" hidden="1">
      <c r="A914" s="5"/>
      <c r="B914" s="6"/>
      <c r="C914" s="7"/>
      <c r="D914" s="5"/>
      <c r="E914" s="21"/>
      <c r="F914" s="32"/>
      <c r="G914" s="32"/>
      <c r="H914" s="32"/>
      <c r="I914" s="32" t="str">
        <f t="shared" si="17"/>
        <v xml:space="preserve"> </v>
      </c>
      <c r="J914" s="8" t="str">
        <f t="shared" si="18"/>
        <v/>
      </c>
      <c r="K914" s="21"/>
      <c r="L914" s="32"/>
      <c r="M914" s="32" t="e">
        <f t="shared" si="19"/>
        <v>#VALUE!</v>
      </c>
      <c r="N914" s="21"/>
    </row>
    <row r="915" spans="1:14" ht="12.75" hidden="1">
      <c r="A915" s="5"/>
      <c r="B915" s="6"/>
      <c r="C915" s="7"/>
      <c r="D915" s="5"/>
      <c r="E915" s="21"/>
      <c r="F915" s="32"/>
      <c r="G915" s="32"/>
      <c r="H915" s="32"/>
      <c r="I915" s="32" t="str">
        <f t="shared" si="17"/>
        <v xml:space="preserve"> </v>
      </c>
      <c r="J915" s="8" t="str">
        <f t="shared" si="18"/>
        <v/>
      </c>
      <c r="K915" s="21"/>
      <c r="L915" s="32"/>
      <c r="M915" s="32" t="e">
        <f t="shared" si="19"/>
        <v>#VALUE!</v>
      </c>
      <c r="N915" s="21"/>
    </row>
    <row r="916" spans="1:14" ht="12.75" hidden="1">
      <c r="A916" s="5"/>
      <c r="B916" s="6"/>
      <c r="C916" s="7"/>
      <c r="D916" s="5"/>
      <c r="E916" s="21"/>
      <c r="F916" s="32"/>
      <c r="G916" s="32"/>
      <c r="H916" s="32"/>
      <c r="I916" s="32" t="str">
        <f t="shared" si="17"/>
        <v xml:space="preserve"> </v>
      </c>
      <c r="J916" s="8" t="str">
        <f t="shared" si="18"/>
        <v/>
      </c>
      <c r="K916" s="21"/>
      <c r="L916" s="32"/>
      <c r="M916" s="32" t="e">
        <f t="shared" si="19"/>
        <v>#VALUE!</v>
      </c>
      <c r="N916" s="21"/>
    </row>
    <row r="917" spans="1:14" ht="12.75" hidden="1">
      <c r="A917" s="5"/>
      <c r="B917" s="6"/>
      <c r="C917" s="7"/>
      <c r="D917" s="5"/>
      <c r="E917" s="21"/>
      <c r="F917" s="32"/>
      <c r="G917" s="32"/>
      <c r="H917" s="32"/>
      <c r="I917" s="32" t="str">
        <f t="shared" si="17"/>
        <v xml:space="preserve"> </v>
      </c>
      <c r="J917" s="8" t="str">
        <f t="shared" si="18"/>
        <v/>
      </c>
      <c r="K917" s="21"/>
      <c r="L917" s="32"/>
      <c r="M917" s="32" t="e">
        <f t="shared" si="19"/>
        <v>#VALUE!</v>
      </c>
      <c r="N917" s="21"/>
    </row>
    <row r="918" spans="1:14" ht="12.75" hidden="1">
      <c r="A918" s="5"/>
      <c r="B918" s="6"/>
      <c r="C918" s="7"/>
      <c r="D918" s="5"/>
      <c r="E918" s="21"/>
      <c r="F918" s="32"/>
      <c r="G918" s="32"/>
      <c r="H918" s="32"/>
      <c r="I918" s="32" t="str">
        <f t="shared" si="17"/>
        <v xml:space="preserve"> </v>
      </c>
      <c r="J918" s="8" t="str">
        <f t="shared" si="18"/>
        <v/>
      </c>
      <c r="K918" s="21"/>
      <c r="L918" s="32"/>
      <c r="M918" s="32" t="e">
        <f t="shared" si="19"/>
        <v>#VALUE!</v>
      </c>
      <c r="N918" s="21"/>
    </row>
    <row r="919" spans="1:14" ht="12.75" hidden="1">
      <c r="A919" s="5"/>
      <c r="B919" s="6"/>
      <c r="C919" s="7"/>
      <c r="D919" s="5"/>
      <c r="E919" s="21"/>
      <c r="F919" s="32"/>
      <c r="G919" s="32"/>
      <c r="H919" s="32"/>
      <c r="I919" s="32" t="str">
        <f t="shared" si="17"/>
        <v xml:space="preserve"> </v>
      </c>
      <c r="J919" s="8" t="str">
        <f t="shared" si="18"/>
        <v/>
      </c>
      <c r="K919" s="21"/>
      <c r="L919" s="32"/>
      <c r="M919" s="32" t="e">
        <f t="shared" si="19"/>
        <v>#VALUE!</v>
      </c>
      <c r="N919" s="21"/>
    </row>
    <row r="920" spans="1:14" ht="12.75" hidden="1">
      <c r="A920" s="5"/>
      <c r="B920" s="6"/>
      <c r="C920" s="7"/>
      <c r="D920" s="5"/>
      <c r="E920" s="21"/>
      <c r="F920" s="32"/>
      <c r="G920" s="32"/>
      <c r="H920" s="32"/>
      <c r="I920" s="32" t="str">
        <f t="shared" si="17"/>
        <v xml:space="preserve"> </v>
      </c>
      <c r="J920" s="8" t="str">
        <f t="shared" si="18"/>
        <v/>
      </c>
      <c r="K920" s="21"/>
      <c r="L920" s="32"/>
      <c r="M920" s="32" t="e">
        <f t="shared" si="19"/>
        <v>#VALUE!</v>
      </c>
      <c r="N920" s="21"/>
    </row>
    <row r="921" spans="1:14" ht="12.75" hidden="1">
      <c r="A921" s="5"/>
      <c r="B921" s="6"/>
      <c r="C921" s="7"/>
      <c r="D921" s="5"/>
      <c r="E921" s="21"/>
      <c r="F921" s="32"/>
      <c r="G921" s="32"/>
      <c r="H921" s="32"/>
      <c r="I921" s="32" t="str">
        <f t="shared" si="17"/>
        <v xml:space="preserve"> </v>
      </c>
      <c r="J921" s="8" t="str">
        <f t="shared" si="18"/>
        <v/>
      </c>
      <c r="K921" s="21"/>
      <c r="L921" s="32"/>
      <c r="M921" s="32" t="e">
        <f t="shared" si="19"/>
        <v>#VALUE!</v>
      </c>
      <c r="N921" s="21"/>
    </row>
    <row r="922" spans="1:14" ht="12.75" hidden="1">
      <c r="A922" s="5"/>
      <c r="B922" s="6"/>
      <c r="C922" s="7"/>
      <c r="D922" s="5"/>
      <c r="E922" s="21"/>
      <c r="F922" s="32"/>
      <c r="G922" s="32"/>
      <c r="H922" s="32"/>
      <c r="I922" s="32" t="str">
        <f t="shared" si="17"/>
        <v xml:space="preserve"> </v>
      </c>
      <c r="J922" s="8" t="str">
        <f t="shared" si="18"/>
        <v/>
      </c>
      <c r="K922" s="21"/>
      <c r="L922" s="32"/>
      <c r="M922" s="32" t="e">
        <f t="shared" si="19"/>
        <v>#VALUE!</v>
      </c>
      <c r="N922" s="21"/>
    </row>
    <row r="923" spans="1:14" ht="12.75" hidden="1">
      <c r="A923" s="5"/>
      <c r="B923" s="6"/>
      <c r="C923" s="7"/>
      <c r="D923" s="5"/>
      <c r="E923" s="21"/>
      <c r="F923" s="32"/>
      <c r="G923" s="32"/>
      <c r="H923" s="32"/>
      <c r="I923" s="32" t="str">
        <f t="shared" si="17"/>
        <v xml:space="preserve"> </v>
      </c>
      <c r="J923" s="8" t="str">
        <f t="shared" si="18"/>
        <v/>
      </c>
      <c r="K923" s="21"/>
      <c r="L923" s="32"/>
      <c r="M923" s="32" t="e">
        <f t="shared" si="19"/>
        <v>#VALUE!</v>
      </c>
      <c r="N923" s="21"/>
    </row>
    <row r="924" spans="1:14" ht="12.75" hidden="1">
      <c r="A924" s="5"/>
      <c r="B924" s="6"/>
      <c r="C924" s="7"/>
      <c r="D924" s="5"/>
      <c r="E924" s="21"/>
      <c r="F924" s="32"/>
      <c r="G924" s="32"/>
      <c r="H924" s="32"/>
      <c r="I924" s="32" t="str">
        <f t="shared" si="17"/>
        <v xml:space="preserve"> </v>
      </c>
      <c r="J924" s="8" t="str">
        <f t="shared" si="18"/>
        <v/>
      </c>
      <c r="K924" s="21"/>
      <c r="L924" s="32"/>
      <c r="M924" s="32" t="e">
        <f t="shared" si="19"/>
        <v>#VALUE!</v>
      </c>
      <c r="N924" s="21"/>
    </row>
    <row r="925" spans="1:14" ht="12.75" hidden="1">
      <c r="A925" s="5"/>
      <c r="B925" s="6"/>
      <c r="C925" s="7"/>
      <c r="D925" s="5"/>
      <c r="E925" s="21"/>
      <c r="F925" s="32"/>
      <c r="G925" s="32"/>
      <c r="H925" s="32"/>
      <c r="I925" s="32" t="str">
        <f t="shared" si="17"/>
        <v xml:space="preserve"> </v>
      </c>
      <c r="J925" s="8" t="str">
        <f t="shared" si="18"/>
        <v/>
      </c>
      <c r="K925" s="21"/>
      <c r="L925" s="32"/>
      <c r="M925" s="32" t="e">
        <f t="shared" si="19"/>
        <v>#VALUE!</v>
      </c>
      <c r="N925" s="21"/>
    </row>
    <row r="926" spans="1:14" ht="12.75" hidden="1">
      <c r="A926" s="5"/>
      <c r="B926" s="6"/>
      <c r="C926" s="7"/>
      <c r="D926" s="5"/>
      <c r="E926" s="21"/>
      <c r="F926" s="32"/>
      <c r="G926" s="32"/>
      <c r="H926" s="32"/>
      <c r="I926" s="32" t="str">
        <f t="shared" si="17"/>
        <v xml:space="preserve"> </v>
      </c>
      <c r="J926" s="8" t="str">
        <f t="shared" si="18"/>
        <v/>
      </c>
      <c r="K926" s="21"/>
      <c r="L926" s="32"/>
      <c r="M926" s="32" t="e">
        <f t="shared" si="19"/>
        <v>#VALUE!</v>
      </c>
      <c r="N926" s="21"/>
    </row>
    <row r="927" spans="1:14" ht="12.75" hidden="1">
      <c r="A927" s="5"/>
      <c r="B927" s="6"/>
      <c r="C927" s="7"/>
      <c r="D927" s="5"/>
      <c r="E927" s="21"/>
      <c r="F927" s="32"/>
      <c r="G927" s="32"/>
      <c r="H927" s="32"/>
      <c r="I927" s="32" t="str">
        <f t="shared" si="17"/>
        <v xml:space="preserve"> </v>
      </c>
      <c r="J927" s="8" t="str">
        <f t="shared" si="18"/>
        <v/>
      </c>
      <c r="K927" s="21"/>
      <c r="L927" s="32"/>
      <c r="M927" s="32" t="e">
        <f t="shared" si="19"/>
        <v>#VALUE!</v>
      </c>
      <c r="N927" s="21"/>
    </row>
    <row r="928" spans="1:14" ht="12.75" hidden="1">
      <c r="A928" s="5"/>
      <c r="B928" s="6"/>
      <c r="C928" s="7"/>
      <c r="D928" s="5"/>
      <c r="E928" s="21"/>
      <c r="F928" s="32"/>
      <c r="G928" s="32"/>
      <c r="H928" s="32"/>
      <c r="I928" s="32" t="str">
        <f t="shared" si="17"/>
        <v xml:space="preserve"> </v>
      </c>
      <c r="J928" s="8" t="str">
        <f t="shared" si="18"/>
        <v/>
      </c>
      <c r="K928" s="21"/>
      <c r="L928" s="32"/>
      <c r="M928" s="32" t="e">
        <f t="shared" si="19"/>
        <v>#VALUE!</v>
      </c>
      <c r="N928" s="21"/>
    </row>
    <row r="929" spans="1:14" ht="12.75" hidden="1">
      <c r="A929" s="5"/>
      <c r="B929" s="6"/>
      <c r="C929" s="7"/>
      <c r="D929" s="5"/>
      <c r="E929" s="21"/>
      <c r="F929" s="32"/>
      <c r="G929" s="32"/>
      <c r="H929" s="32"/>
      <c r="I929" s="32" t="str">
        <f t="shared" si="17"/>
        <v xml:space="preserve"> </v>
      </c>
      <c r="J929" s="8" t="str">
        <f t="shared" si="18"/>
        <v/>
      </c>
      <c r="K929" s="21"/>
      <c r="L929" s="32"/>
      <c r="M929" s="32" t="e">
        <f t="shared" si="19"/>
        <v>#VALUE!</v>
      </c>
      <c r="N929" s="21"/>
    </row>
    <row r="930" spans="1:14" ht="12.75" hidden="1">
      <c r="A930" s="5"/>
      <c r="B930" s="6"/>
      <c r="C930" s="7"/>
      <c r="D930" s="5"/>
      <c r="E930" s="21"/>
      <c r="F930" s="32"/>
      <c r="G930" s="32"/>
      <c r="H930" s="32"/>
      <c r="I930" s="32" t="str">
        <f t="shared" si="17"/>
        <v xml:space="preserve"> </v>
      </c>
      <c r="J930" s="8" t="str">
        <f t="shared" si="18"/>
        <v/>
      </c>
      <c r="K930" s="21"/>
      <c r="L930" s="32"/>
      <c r="M930" s="32" t="e">
        <f t="shared" si="19"/>
        <v>#VALUE!</v>
      </c>
      <c r="N930" s="21"/>
    </row>
    <row r="931" spans="1:14" ht="12.75" hidden="1">
      <c r="A931" s="5"/>
      <c r="B931" s="6"/>
      <c r="C931" s="7"/>
      <c r="D931" s="5"/>
      <c r="E931" s="21"/>
      <c r="F931" s="32"/>
      <c r="G931" s="32"/>
      <c r="H931" s="32"/>
      <c r="I931" s="32" t="str">
        <f t="shared" si="17"/>
        <v xml:space="preserve"> </v>
      </c>
      <c r="J931" s="8" t="str">
        <f t="shared" si="18"/>
        <v/>
      </c>
      <c r="K931" s="21"/>
      <c r="L931" s="32"/>
      <c r="M931" s="32" t="e">
        <f t="shared" si="19"/>
        <v>#VALUE!</v>
      </c>
      <c r="N931" s="21"/>
    </row>
    <row r="932" spans="1:14" ht="12.75" hidden="1">
      <c r="A932" s="5"/>
      <c r="B932" s="6"/>
      <c r="C932" s="7"/>
      <c r="D932" s="5"/>
      <c r="E932" s="21"/>
      <c r="F932" s="32"/>
      <c r="G932" s="32"/>
      <c r="H932" s="32"/>
      <c r="I932" s="32" t="str">
        <f t="shared" si="17"/>
        <v xml:space="preserve"> </v>
      </c>
      <c r="J932" s="8" t="str">
        <f t="shared" si="18"/>
        <v/>
      </c>
      <c r="K932" s="21"/>
      <c r="L932" s="32"/>
      <c r="M932" s="32" t="e">
        <f t="shared" si="19"/>
        <v>#VALUE!</v>
      </c>
      <c r="N932" s="21"/>
    </row>
    <row r="933" spans="1:14" ht="12.75" hidden="1">
      <c r="A933" s="5"/>
      <c r="B933" s="6"/>
      <c r="C933" s="7"/>
      <c r="D933" s="5"/>
      <c r="E933" s="21"/>
      <c r="F933" s="32"/>
      <c r="G933" s="32"/>
      <c r="H933" s="32"/>
      <c r="I933" s="32" t="str">
        <f t="shared" si="17"/>
        <v xml:space="preserve"> </v>
      </c>
      <c r="J933" s="8" t="str">
        <f t="shared" si="18"/>
        <v/>
      </c>
      <c r="K933" s="21"/>
      <c r="L933" s="32"/>
      <c r="M933" s="32" t="e">
        <f t="shared" si="19"/>
        <v>#VALUE!</v>
      </c>
      <c r="N933" s="21"/>
    </row>
    <row r="934" spans="1:14" ht="12.75" hidden="1">
      <c r="A934" s="5"/>
      <c r="B934" s="6"/>
      <c r="C934" s="7"/>
      <c r="D934" s="5"/>
      <c r="E934" s="21"/>
      <c r="F934" s="32"/>
      <c r="G934" s="32"/>
      <c r="H934" s="32"/>
      <c r="I934" s="32" t="str">
        <f t="shared" si="17"/>
        <v xml:space="preserve"> </v>
      </c>
      <c r="J934" s="8" t="str">
        <f t="shared" si="18"/>
        <v/>
      </c>
      <c r="K934" s="21"/>
      <c r="L934" s="32"/>
      <c r="M934" s="32" t="e">
        <f t="shared" si="19"/>
        <v>#VALUE!</v>
      </c>
      <c r="N934" s="21"/>
    </row>
    <row r="935" spans="1:14" ht="12.75" hidden="1">
      <c r="A935" s="5"/>
      <c r="B935" s="6"/>
      <c r="C935" s="7"/>
      <c r="D935" s="5"/>
      <c r="E935" s="21"/>
      <c r="F935" s="32"/>
      <c r="G935" s="32"/>
      <c r="H935" s="32"/>
      <c r="I935" s="32" t="str">
        <f t="shared" si="17"/>
        <v xml:space="preserve"> </v>
      </c>
      <c r="J935" s="8" t="str">
        <f t="shared" si="18"/>
        <v/>
      </c>
      <c r="K935" s="21"/>
      <c r="L935" s="32"/>
      <c r="M935" s="32" t="e">
        <f t="shared" si="19"/>
        <v>#VALUE!</v>
      </c>
      <c r="N935" s="21"/>
    </row>
    <row r="936" spans="1:14" ht="12.75" hidden="1">
      <c r="A936" s="5"/>
      <c r="B936" s="6"/>
      <c r="C936" s="7"/>
      <c r="D936" s="5"/>
      <c r="E936" s="21"/>
      <c r="F936" s="32"/>
      <c r="G936" s="32"/>
      <c r="H936" s="32"/>
      <c r="I936" s="32" t="str">
        <f t="shared" si="17"/>
        <v xml:space="preserve"> </v>
      </c>
      <c r="J936" s="8" t="str">
        <f t="shared" si="18"/>
        <v/>
      </c>
      <c r="K936" s="21"/>
      <c r="L936" s="32"/>
      <c r="M936" s="32" t="e">
        <f t="shared" si="19"/>
        <v>#VALUE!</v>
      </c>
      <c r="N936" s="21"/>
    </row>
    <row r="937" spans="1:14" ht="12.75" hidden="1">
      <c r="A937" s="5"/>
      <c r="B937" s="6"/>
      <c r="C937" s="7"/>
      <c r="D937" s="5"/>
      <c r="E937" s="21"/>
      <c r="F937" s="32"/>
      <c r="G937" s="32"/>
      <c r="H937" s="32"/>
      <c r="I937" s="32" t="str">
        <f t="shared" si="17"/>
        <v xml:space="preserve"> </v>
      </c>
      <c r="J937" s="8" t="str">
        <f t="shared" si="18"/>
        <v/>
      </c>
      <c r="K937" s="21"/>
      <c r="L937" s="32"/>
      <c r="M937" s="32" t="e">
        <f t="shared" si="19"/>
        <v>#VALUE!</v>
      </c>
      <c r="N937" s="21"/>
    </row>
    <row r="938" spans="1:14" ht="12.75" hidden="1">
      <c r="A938" s="5"/>
      <c r="B938" s="6"/>
      <c r="C938" s="7"/>
      <c r="D938" s="5"/>
      <c r="E938" s="21"/>
      <c r="F938" s="32"/>
      <c r="G938" s="32"/>
      <c r="H938" s="32"/>
      <c r="I938" s="32" t="str">
        <f t="shared" si="17"/>
        <v xml:space="preserve"> </v>
      </c>
      <c r="J938" s="8" t="str">
        <f t="shared" si="18"/>
        <v/>
      </c>
      <c r="K938" s="21"/>
      <c r="L938" s="32"/>
      <c r="M938" s="32" t="e">
        <f t="shared" si="19"/>
        <v>#VALUE!</v>
      </c>
      <c r="N938" s="21"/>
    </row>
    <row r="939" spans="1:14" ht="12.75" hidden="1">
      <c r="A939" s="5"/>
      <c r="B939" s="6"/>
      <c r="C939" s="7"/>
      <c r="D939" s="5"/>
      <c r="E939" s="21"/>
      <c r="F939" s="32"/>
      <c r="G939" s="32"/>
      <c r="H939" s="32"/>
      <c r="I939" s="32" t="str">
        <f t="shared" si="17"/>
        <v xml:space="preserve"> </v>
      </c>
      <c r="J939" s="8" t="str">
        <f t="shared" si="18"/>
        <v/>
      </c>
      <c r="K939" s="21"/>
      <c r="L939" s="32"/>
      <c r="M939" s="32" t="e">
        <f t="shared" si="19"/>
        <v>#VALUE!</v>
      </c>
      <c r="N939" s="21"/>
    </row>
    <row r="940" spans="1:14" ht="12.75" hidden="1">
      <c r="A940" s="5"/>
      <c r="B940" s="6"/>
      <c r="C940" s="7"/>
      <c r="D940" s="5"/>
      <c r="E940" s="21"/>
      <c r="F940" s="32"/>
      <c r="G940" s="32"/>
      <c r="H940" s="32"/>
      <c r="I940" s="32" t="str">
        <f t="shared" si="17"/>
        <v xml:space="preserve"> </v>
      </c>
      <c r="J940" s="8" t="str">
        <f t="shared" si="18"/>
        <v/>
      </c>
      <c r="K940" s="21"/>
      <c r="L940" s="32"/>
      <c r="M940" s="32" t="e">
        <f t="shared" si="19"/>
        <v>#VALUE!</v>
      </c>
      <c r="N940" s="21"/>
    </row>
    <row r="941" spans="1:14" ht="12.75" hidden="1">
      <c r="A941" s="5"/>
      <c r="B941" s="6"/>
      <c r="C941" s="7"/>
      <c r="D941" s="5"/>
      <c r="E941" s="21"/>
      <c r="F941" s="32"/>
      <c r="G941" s="32"/>
      <c r="H941" s="32"/>
      <c r="I941" s="32" t="str">
        <f t="shared" si="17"/>
        <v xml:space="preserve"> </v>
      </c>
      <c r="J941" s="8" t="str">
        <f t="shared" si="18"/>
        <v/>
      </c>
      <c r="K941" s="21"/>
      <c r="L941" s="32"/>
      <c r="M941" s="32" t="e">
        <f t="shared" si="19"/>
        <v>#VALUE!</v>
      </c>
      <c r="N941" s="21"/>
    </row>
    <row r="942" spans="1:14" ht="12.75" hidden="1">
      <c r="A942" s="5"/>
      <c r="B942" s="6"/>
      <c r="C942" s="7"/>
      <c r="D942" s="5"/>
      <c r="E942" s="21"/>
      <c r="F942" s="32"/>
      <c r="G942" s="32"/>
      <c r="H942" s="32"/>
      <c r="I942" s="32" t="str">
        <f t="shared" si="17"/>
        <v xml:space="preserve"> </v>
      </c>
      <c r="J942" s="8" t="str">
        <f t="shared" si="18"/>
        <v/>
      </c>
      <c r="K942" s="21"/>
      <c r="L942" s="32"/>
      <c r="M942" s="32" t="e">
        <f t="shared" si="19"/>
        <v>#VALUE!</v>
      </c>
      <c r="N942" s="21"/>
    </row>
    <row r="943" spans="1:14" ht="12.75" hidden="1">
      <c r="A943" s="5"/>
      <c r="B943" s="6"/>
      <c r="C943" s="7"/>
      <c r="D943" s="5"/>
      <c r="E943" s="21"/>
      <c r="F943" s="32"/>
      <c r="G943" s="32"/>
      <c r="H943" s="32"/>
      <c r="I943" s="32" t="str">
        <f t="shared" si="17"/>
        <v xml:space="preserve"> </v>
      </c>
      <c r="J943" s="8" t="str">
        <f t="shared" si="18"/>
        <v/>
      </c>
      <c r="K943" s="21"/>
      <c r="L943" s="32"/>
      <c r="M943" s="32" t="e">
        <f t="shared" si="19"/>
        <v>#VALUE!</v>
      </c>
      <c r="N943" s="21"/>
    </row>
    <row r="944" spans="1:14" ht="12.75" hidden="1">
      <c r="A944" s="5"/>
      <c r="B944" s="6"/>
      <c r="C944" s="7"/>
      <c r="D944" s="5"/>
      <c r="E944" s="21"/>
      <c r="F944" s="32"/>
      <c r="G944" s="32"/>
      <c r="H944" s="32"/>
      <c r="I944" s="32" t="str">
        <f t="shared" si="17"/>
        <v xml:space="preserve"> </v>
      </c>
      <c r="J944" s="8" t="str">
        <f t="shared" si="18"/>
        <v/>
      </c>
      <c r="K944" s="21"/>
      <c r="L944" s="32"/>
      <c r="M944" s="32" t="e">
        <f t="shared" si="19"/>
        <v>#VALUE!</v>
      </c>
      <c r="N944" s="21"/>
    </row>
    <row r="945" spans="1:14" ht="12.75" hidden="1">
      <c r="A945" s="5"/>
      <c r="B945" s="6"/>
      <c r="C945" s="7"/>
      <c r="D945" s="5"/>
      <c r="E945" s="21"/>
      <c r="F945" s="32"/>
      <c r="G945" s="32"/>
      <c r="H945" s="32"/>
      <c r="I945" s="32" t="str">
        <f t="shared" si="17"/>
        <v xml:space="preserve"> </v>
      </c>
      <c r="J945" s="8" t="str">
        <f t="shared" si="18"/>
        <v/>
      </c>
      <c r="K945" s="21"/>
      <c r="L945" s="32"/>
      <c r="M945" s="32" t="e">
        <f t="shared" si="19"/>
        <v>#VALUE!</v>
      </c>
      <c r="N945" s="21"/>
    </row>
    <row r="946" spans="1:14" ht="12.75" hidden="1">
      <c r="A946" s="5"/>
      <c r="B946" s="6"/>
      <c r="C946" s="7"/>
      <c r="D946" s="5"/>
      <c r="E946" s="21"/>
      <c r="F946" s="32"/>
      <c r="G946" s="32"/>
      <c r="H946" s="32"/>
      <c r="I946" s="32" t="str">
        <f t="shared" si="17"/>
        <v xml:space="preserve"> </v>
      </c>
      <c r="J946" s="8" t="str">
        <f t="shared" si="18"/>
        <v/>
      </c>
      <c r="K946" s="21"/>
      <c r="L946" s="32"/>
      <c r="M946" s="32" t="e">
        <f t="shared" si="19"/>
        <v>#VALUE!</v>
      </c>
      <c r="N946" s="21"/>
    </row>
    <row r="947" spans="1:14" ht="12.75" hidden="1">
      <c r="A947" s="5"/>
      <c r="B947" s="6"/>
      <c r="C947" s="7"/>
      <c r="D947" s="5"/>
      <c r="E947" s="21"/>
      <c r="F947" s="32"/>
      <c r="G947" s="32"/>
      <c r="H947" s="32"/>
      <c r="I947" s="32" t="str">
        <f t="shared" si="17"/>
        <v xml:space="preserve"> </v>
      </c>
      <c r="J947" s="8" t="str">
        <f t="shared" si="18"/>
        <v/>
      </c>
      <c r="K947" s="21"/>
      <c r="L947" s="32"/>
      <c r="M947" s="32" t="e">
        <f t="shared" si="19"/>
        <v>#VALUE!</v>
      </c>
      <c r="N947" s="21"/>
    </row>
    <row r="948" spans="1:14" ht="12.75" hidden="1">
      <c r="A948" s="5"/>
      <c r="B948" s="6"/>
      <c r="C948" s="7"/>
      <c r="D948" s="5"/>
      <c r="E948" s="21"/>
      <c r="F948" s="32"/>
      <c r="G948" s="32"/>
      <c r="H948" s="32"/>
      <c r="I948" s="32" t="str">
        <f t="shared" si="17"/>
        <v xml:space="preserve"> </v>
      </c>
      <c r="J948" s="8" t="str">
        <f t="shared" si="18"/>
        <v/>
      </c>
      <c r="K948" s="21"/>
      <c r="L948" s="32"/>
      <c r="M948" s="32" t="e">
        <f t="shared" si="19"/>
        <v>#VALUE!</v>
      </c>
      <c r="N948" s="21"/>
    </row>
    <row r="949" spans="1:14" ht="12.75" hidden="1">
      <c r="A949" s="5"/>
      <c r="B949" s="6"/>
      <c r="C949" s="7"/>
      <c r="D949" s="5"/>
      <c r="E949" s="21"/>
      <c r="F949" s="32"/>
      <c r="G949" s="32"/>
      <c r="H949" s="32"/>
      <c r="I949" s="32" t="str">
        <f t="shared" si="17"/>
        <v xml:space="preserve"> </v>
      </c>
      <c r="J949" s="8" t="str">
        <f t="shared" si="18"/>
        <v/>
      </c>
      <c r="K949" s="21"/>
      <c r="L949" s="32"/>
      <c r="M949" s="32" t="e">
        <f t="shared" si="19"/>
        <v>#VALUE!</v>
      </c>
      <c r="N949" s="21"/>
    </row>
    <row r="950" spans="1:14" ht="12.75" hidden="1">
      <c r="A950" s="5"/>
      <c r="B950" s="6"/>
      <c r="C950" s="7"/>
      <c r="D950" s="5"/>
      <c r="E950" s="21"/>
      <c r="F950" s="32"/>
      <c r="G950" s="32"/>
      <c r="H950" s="32"/>
      <c r="I950" s="32" t="str">
        <f t="shared" si="17"/>
        <v xml:space="preserve"> </v>
      </c>
      <c r="J950" s="8" t="str">
        <f t="shared" si="18"/>
        <v/>
      </c>
      <c r="K950" s="21"/>
      <c r="L950" s="32"/>
      <c r="M950" s="32" t="e">
        <f t="shared" si="19"/>
        <v>#VALUE!</v>
      </c>
      <c r="N950" s="21"/>
    </row>
    <row r="951" spans="1:14" ht="12.75" hidden="1">
      <c r="A951" s="5"/>
      <c r="B951" s="6"/>
      <c r="C951" s="7"/>
      <c r="D951" s="5"/>
      <c r="E951" s="21"/>
      <c r="F951" s="32"/>
      <c r="G951" s="32"/>
      <c r="H951" s="32"/>
      <c r="I951" s="32" t="str">
        <f t="shared" si="17"/>
        <v xml:space="preserve"> </v>
      </c>
      <c r="J951" s="8" t="str">
        <f t="shared" si="18"/>
        <v/>
      </c>
      <c r="K951" s="21"/>
      <c r="L951" s="32"/>
      <c r="M951" s="32" t="e">
        <f t="shared" si="19"/>
        <v>#VALUE!</v>
      </c>
      <c r="N951" s="21"/>
    </row>
    <row r="952" spans="1:14" ht="12.75" hidden="1">
      <c r="A952" s="5"/>
      <c r="B952" s="6"/>
      <c r="C952" s="7"/>
      <c r="D952" s="5"/>
      <c r="E952" s="21"/>
      <c r="F952" s="32"/>
      <c r="G952" s="32"/>
      <c r="H952" s="32"/>
      <c r="I952" s="32" t="str">
        <f t="shared" si="17"/>
        <v xml:space="preserve"> </v>
      </c>
      <c r="J952" s="8" t="str">
        <f t="shared" si="18"/>
        <v/>
      </c>
      <c r="K952" s="21"/>
      <c r="L952" s="32"/>
      <c r="M952" s="32" t="e">
        <f t="shared" si="19"/>
        <v>#VALUE!</v>
      </c>
      <c r="N952" s="21"/>
    </row>
    <row r="953" spans="1:14" ht="12.75" hidden="1">
      <c r="A953" s="5"/>
      <c r="B953" s="6"/>
      <c r="C953" s="7"/>
      <c r="D953" s="5"/>
      <c r="E953" s="21"/>
      <c r="F953" s="32"/>
      <c r="G953" s="32"/>
      <c r="H953" s="32"/>
      <c r="I953" s="32" t="str">
        <f t="shared" si="17"/>
        <v xml:space="preserve"> </v>
      </c>
      <c r="J953" s="8" t="str">
        <f t="shared" si="18"/>
        <v/>
      </c>
      <c r="K953" s="21"/>
      <c r="L953" s="32"/>
      <c r="M953" s="32" t="e">
        <f t="shared" si="19"/>
        <v>#VALUE!</v>
      </c>
      <c r="N953" s="21"/>
    </row>
    <row r="954" spans="1:14" ht="12.75" hidden="1">
      <c r="A954" s="5"/>
      <c r="B954" s="6"/>
      <c r="C954" s="7"/>
      <c r="D954" s="5"/>
      <c r="E954" s="21"/>
      <c r="F954" s="32"/>
      <c r="G954" s="32"/>
      <c r="H954" s="32"/>
      <c r="I954" s="32" t="str">
        <f t="shared" si="17"/>
        <v xml:space="preserve"> </v>
      </c>
      <c r="J954" s="8" t="str">
        <f t="shared" si="18"/>
        <v/>
      </c>
      <c r="K954" s="21"/>
      <c r="L954" s="32"/>
      <c r="M954" s="32" t="e">
        <f t="shared" si="19"/>
        <v>#VALUE!</v>
      </c>
      <c r="N954" s="21"/>
    </row>
    <row r="955" spans="1:14" ht="12.75" hidden="1">
      <c r="A955" s="5"/>
      <c r="B955" s="6"/>
      <c r="C955" s="7"/>
      <c r="D955" s="5"/>
      <c r="E955" s="21"/>
      <c r="F955" s="32"/>
      <c r="G955" s="32"/>
      <c r="H955" s="32"/>
      <c r="I955" s="32" t="str">
        <f t="shared" si="17"/>
        <v xml:space="preserve"> </v>
      </c>
      <c r="J955" s="8" t="str">
        <f t="shared" si="18"/>
        <v/>
      </c>
      <c r="K955" s="21"/>
      <c r="L955" s="32"/>
      <c r="M955" s="32" t="e">
        <f t="shared" si="19"/>
        <v>#VALUE!</v>
      </c>
      <c r="N955" s="21"/>
    </row>
    <row r="956" spans="1:14" ht="12.75" hidden="1">
      <c r="A956" s="5"/>
      <c r="B956" s="6"/>
      <c r="C956" s="7"/>
      <c r="D956" s="5"/>
      <c r="E956" s="21"/>
      <c r="F956" s="32"/>
      <c r="G956" s="32"/>
      <c r="H956" s="32"/>
      <c r="I956" s="32" t="str">
        <f t="shared" si="17"/>
        <v xml:space="preserve"> </v>
      </c>
      <c r="J956" s="8" t="str">
        <f t="shared" si="18"/>
        <v/>
      </c>
      <c r="K956" s="21"/>
      <c r="L956" s="32"/>
      <c r="M956" s="32" t="e">
        <f t="shared" si="19"/>
        <v>#VALUE!</v>
      </c>
      <c r="N956" s="21"/>
    </row>
    <row r="957" spans="1:14" ht="12.75" hidden="1">
      <c r="A957" s="5"/>
      <c r="B957" s="6"/>
      <c r="C957" s="7"/>
      <c r="D957" s="5"/>
      <c r="E957" s="21"/>
      <c r="F957" s="32"/>
      <c r="G957" s="32"/>
      <c r="H957" s="32"/>
      <c r="I957" s="32" t="str">
        <f t="shared" si="17"/>
        <v xml:space="preserve"> </v>
      </c>
      <c r="J957" s="8" t="str">
        <f t="shared" si="18"/>
        <v/>
      </c>
      <c r="K957" s="21"/>
      <c r="L957" s="32"/>
      <c r="M957" s="32" t="e">
        <f t="shared" si="19"/>
        <v>#VALUE!</v>
      </c>
      <c r="N957" s="21"/>
    </row>
    <row r="958" spans="1:14" ht="12.75" hidden="1">
      <c r="A958" s="5"/>
      <c r="B958" s="6"/>
      <c r="C958" s="7"/>
      <c r="D958" s="5"/>
      <c r="E958" s="21"/>
      <c r="F958" s="32"/>
      <c r="G958" s="32"/>
      <c r="H958" s="32"/>
      <c r="I958" s="32" t="str">
        <f t="shared" si="17"/>
        <v xml:space="preserve"> </v>
      </c>
      <c r="J958" s="8" t="str">
        <f t="shared" si="18"/>
        <v/>
      </c>
      <c r="K958" s="21"/>
      <c r="L958" s="32"/>
      <c r="M958" s="32" t="e">
        <f t="shared" si="19"/>
        <v>#VALUE!</v>
      </c>
      <c r="N958" s="21"/>
    </row>
    <row r="959" spans="1:14" ht="12.75" hidden="1">
      <c r="A959" s="5"/>
      <c r="B959" s="6"/>
      <c r="C959" s="7"/>
      <c r="D959" s="5"/>
      <c r="E959" s="21"/>
      <c r="F959" s="32"/>
      <c r="G959" s="32"/>
      <c r="H959" s="32"/>
      <c r="I959" s="32" t="str">
        <f t="shared" si="17"/>
        <v xml:space="preserve"> </v>
      </c>
      <c r="J959" s="8" t="str">
        <f t="shared" si="18"/>
        <v/>
      </c>
      <c r="K959" s="21"/>
      <c r="L959" s="32"/>
      <c r="M959" s="32" t="e">
        <f t="shared" si="19"/>
        <v>#VALUE!</v>
      </c>
      <c r="N959" s="21"/>
    </row>
    <row r="960" spans="1:14" ht="12.75" hidden="1">
      <c r="A960" s="5"/>
      <c r="B960" s="6"/>
      <c r="C960" s="7"/>
      <c r="D960" s="5"/>
      <c r="E960" s="21"/>
      <c r="F960" s="32"/>
      <c r="G960" s="32"/>
      <c r="H960" s="32"/>
      <c r="I960" s="32" t="str">
        <f t="shared" si="17"/>
        <v xml:space="preserve"> </v>
      </c>
      <c r="J960" s="8" t="str">
        <f t="shared" si="18"/>
        <v/>
      </c>
      <c r="K960" s="21"/>
      <c r="L960" s="32"/>
      <c r="M960" s="32" t="e">
        <f t="shared" si="19"/>
        <v>#VALUE!</v>
      </c>
      <c r="N960" s="21"/>
    </row>
    <row r="961" spans="1:14" ht="12.75" hidden="1">
      <c r="A961" s="5"/>
      <c r="B961" s="6"/>
      <c r="C961" s="7"/>
      <c r="D961" s="5"/>
      <c r="E961" s="21"/>
      <c r="F961" s="32"/>
      <c r="G961" s="32"/>
      <c r="H961" s="32"/>
      <c r="I961" s="32" t="str">
        <f t="shared" si="17"/>
        <v xml:space="preserve"> </v>
      </c>
      <c r="J961" s="8" t="str">
        <f t="shared" si="18"/>
        <v/>
      </c>
      <c r="K961" s="21"/>
      <c r="L961" s="32"/>
      <c r="M961" s="32" t="e">
        <f t="shared" si="19"/>
        <v>#VALUE!</v>
      </c>
      <c r="N961" s="21"/>
    </row>
    <row r="962" spans="1:14" ht="12.75" hidden="1">
      <c r="A962" s="5"/>
      <c r="B962" s="6"/>
      <c r="C962" s="7"/>
      <c r="D962" s="5"/>
      <c r="E962" s="21"/>
      <c r="F962" s="32"/>
      <c r="G962" s="32"/>
      <c r="H962" s="32"/>
      <c r="I962" s="32" t="str">
        <f t="shared" si="17"/>
        <v xml:space="preserve"> </v>
      </c>
      <c r="J962" s="8" t="str">
        <f t="shared" si="18"/>
        <v/>
      </c>
      <c r="K962" s="21"/>
      <c r="L962" s="32"/>
      <c r="M962" s="32" t="e">
        <f t="shared" si="19"/>
        <v>#VALUE!</v>
      </c>
      <c r="N962" s="21"/>
    </row>
    <row r="963" spans="1:14" ht="12.75" hidden="1">
      <c r="A963" s="5"/>
      <c r="B963" s="6"/>
      <c r="C963" s="7"/>
      <c r="D963" s="5"/>
      <c r="E963" s="21"/>
      <c r="F963" s="32"/>
      <c r="G963" s="32"/>
      <c r="H963" s="32"/>
      <c r="I963" s="32" t="str">
        <f t="shared" si="17"/>
        <v xml:space="preserve"> </v>
      </c>
      <c r="J963" s="8" t="str">
        <f t="shared" si="18"/>
        <v/>
      </c>
      <c r="K963" s="21"/>
      <c r="L963" s="32"/>
      <c r="M963" s="32" t="e">
        <f t="shared" si="19"/>
        <v>#VALUE!</v>
      </c>
      <c r="N963" s="21"/>
    </row>
    <row r="964" spans="1:14" ht="12.75" hidden="1">
      <c r="A964" s="5"/>
      <c r="B964" s="6"/>
      <c r="C964" s="7"/>
      <c r="D964" s="5"/>
      <c r="E964" s="21"/>
      <c r="F964" s="32"/>
      <c r="G964" s="32"/>
      <c r="H964" s="32"/>
      <c r="I964" s="32" t="str">
        <f t="shared" si="17"/>
        <v xml:space="preserve"> </v>
      </c>
      <c r="J964" s="8" t="str">
        <f t="shared" si="18"/>
        <v/>
      </c>
      <c r="K964" s="21"/>
      <c r="L964" s="32"/>
      <c r="M964" s="32" t="e">
        <f t="shared" si="19"/>
        <v>#VALUE!</v>
      </c>
      <c r="N964" s="21"/>
    </row>
    <row r="965" spans="1:14" ht="12.75" hidden="1">
      <c r="A965" s="5"/>
      <c r="B965" s="6"/>
      <c r="C965" s="7"/>
      <c r="D965" s="5"/>
      <c r="E965" s="21"/>
      <c r="F965" s="32"/>
      <c r="G965" s="32"/>
      <c r="H965" s="32"/>
      <c r="I965" s="32" t="str">
        <f t="shared" si="17"/>
        <v xml:space="preserve"> </v>
      </c>
      <c r="J965" s="8" t="str">
        <f t="shared" si="18"/>
        <v/>
      </c>
      <c r="K965" s="21"/>
      <c r="L965" s="32"/>
      <c r="M965" s="32" t="e">
        <f t="shared" si="19"/>
        <v>#VALUE!</v>
      </c>
      <c r="N965" s="21"/>
    </row>
    <row r="966" spans="1:14" ht="12.75" hidden="1">
      <c r="A966" s="5"/>
      <c r="B966" s="6"/>
      <c r="C966" s="7"/>
      <c r="D966" s="5"/>
      <c r="E966" s="21"/>
      <c r="F966" s="32"/>
      <c r="G966" s="32"/>
      <c r="H966" s="32"/>
      <c r="I966" s="32" t="str">
        <f t="shared" si="17"/>
        <v xml:space="preserve"> </v>
      </c>
      <c r="J966" s="8" t="str">
        <f t="shared" si="18"/>
        <v/>
      </c>
      <c r="K966" s="21"/>
      <c r="L966" s="32"/>
      <c r="M966" s="32" t="e">
        <f t="shared" si="19"/>
        <v>#VALUE!</v>
      </c>
      <c r="N966" s="21"/>
    </row>
    <row r="967" spans="1:14" ht="12.75" hidden="1">
      <c r="A967" s="5"/>
      <c r="B967" s="6"/>
      <c r="C967" s="7"/>
      <c r="D967" s="5"/>
      <c r="E967" s="21"/>
      <c r="F967" s="32"/>
      <c r="G967" s="32"/>
      <c r="H967" s="32"/>
      <c r="I967" s="32" t="str">
        <f t="shared" si="17"/>
        <v xml:space="preserve"> </v>
      </c>
      <c r="J967" s="8" t="str">
        <f t="shared" si="18"/>
        <v/>
      </c>
      <c r="K967" s="21"/>
      <c r="L967" s="32"/>
      <c r="M967" s="32" t="e">
        <f t="shared" si="19"/>
        <v>#VALUE!</v>
      </c>
      <c r="N967" s="21"/>
    </row>
    <row r="968" spans="1:14" ht="12.75" hidden="1">
      <c r="A968" s="5"/>
      <c r="B968" s="6"/>
      <c r="C968" s="7"/>
      <c r="D968" s="5"/>
      <c r="E968" s="21"/>
      <c r="F968" s="32"/>
      <c r="G968" s="32"/>
      <c r="H968" s="32"/>
      <c r="I968" s="32" t="str">
        <f t="shared" si="17"/>
        <v xml:space="preserve"> </v>
      </c>
      <c r="J968" s="8" t="str">
        <f t="shared" si="18"/>
        <v/>
      </c>
      <c r="K968" s="21"/>
      <c r="L968" s="32"/>
      <c r="M968" s="32" t="e">
        <f t="shared" si="19"/>
        <v>#VALUE!</v>
      </c>
      <c r="N968" s="21"/>
    </row>
    <row r="969" spans="1:14" ht="12.75" hidden="1">
      <c r="A969" s="5"/>
      <c r="B969" s="6"/>
      <c r="C969" s="7"/>
      <c r="D969" s="5"/>
      <c r="E969" s="21"/>
      <c r="F969" s="32"/>
      <c r="G969" s="32"/>
      <c r="H969" s="32"/>
      <c r="I969" s="32" t="str">
        <f t="shared" si="17"/>
        <v xml:space="preserve"> </v>
      </c>
      <c r="J969" s="8" t="str">
        <f t="shared" si="18"/>
        <v/>
      </c>
      <c r="K969" s="21"/>
      <c r="L969" s="32"/>
      <c r="M969" s="32" t="e">
        <f t="shared" si="19"/>
        <v>#VALUE!</v>
      </c>
      <c r="N969" s="21"/>
    </row>
    <row r="970" spans="1:14" ht="12.75" hidden="1">
      <c r="A970" s="5"/>
      <c r="B970" s="6"/>
      <c r="C970" s="7"/>
      <c r="D970" s="5"/>
      <c r="E970" s="21"/>
      <c r="F970" s="32"/>
      <c r="G970" s="32"/>
      <c r="H970" s="32"/>
      <c r="I970" s="32" t="str">
        <f t="shared" si="17"/>
        <v xml:space="preserve"> </v>
      </c>
      <c r="J970" s="8" t="str">
        <f t="shared" si="18"/>
        <v/>
      </c>
      <c r="K970" s="21"/>
      <c r="L970" s="32"/>
      <c r="M970" s="32" t="e">
        <f t="shared" si="19"/>
        <v>#VALUE!</v>
      </c>
      <c r="N970" s="21"/>
    </row>
    <row r="971" spans="1:14" ht="12.75" hidden="1">
      <c r="A971" s="5"/>
      <c r="B971" s="6"/>
      <c r="C971" s="7"/>
      <c r="D971" s="5"/>
      <c r="E971" s="21"/>
      <c r="F971" s="32"/>
      <c r="G971" s="32"/>
      <c r="H971" s="32"/>
      <c r="I971" s="32" t="str">
        <f t="shared" si="17"/>
        <v xml:space="preserve"> </v>
      </c>
      <c r="J971" s="8" t="str">
        <f t="shared" si="18"/>
        <v/>
      </c>
      <c r="K971" s="21"/>
      <c r="L971" s="32"/>
      <c r="M971" s="32" t="e">
        <f t="shared" si="19"/>
        <v>#VALUE!</v>
      </c>
      <c r="N971" s="21"/>
    </row>
    <row r="972" spans="1:14" ht="12.75" hidden="1">
      <c r="A972" s="5"/>
      <c r="B972" s="6"/>
      <c r="C972" s="7"/>
      <c r="D972" s="5"/>
      <c r="E972" s="21"/>
      <c r="F972" s="32"/>
      <c r="G972" s="32"/>
      <c r="H972" s="32"/>
      <c r="I972" s="32" t="str">
        <f t="shared" si="17"/>
        <v xml:space="preserve"> </v>
      </c>
      <c r="J972" s="8" t="str">
        <f t="shared" si="18"/>
        <v/>
      </c>
      <c r="K972" s="21"/>
      <c r="L972" s="32"/>
      <c r="M972" s="32" t="e">
        <f t="shared" si="19"/>
        <v>#VALUE!</v>
      </c>
      <c r="N972" s="21"/>
    </row>
    <row r="973" spans="1:14" ht="12.75" hidden="1">
      <c r="A973" s="5"/>
      <c r="B973" s="6"/>
      <c r="C973" s="7"/>
      <c r="D973" s="5"/>
      <c r="E973" s="21"/>
      <c r="F973" s="32"/>
      <c r="G973" s="32"/>
      <c r="H973" s="32"/>
      <c r="I973" s="32" t="str">
        <f t="shared" si="17"/>
        <v xml:space="preserve"> </v>
      </c>
      <c r="J973" s="8" t="str">
        <f t="shared" si="18"/>
        <v/>
      </c>
      <c r="K973" s="21"/>
      <c r="L973" s="32"/>
      <c r="M973" s="32" t="e">
        <f t="shared" si="19"/>
        <v>#VALUE!</v>
      </c>
      <c r="N973" s="21"/>
    </row>
    <row r="974" spans="1:14" ht="12.75" hidden="1">
      <c r="A974" s="5"/>
      <c r="B974" s="6"/>
      <c r="C974" s="7"/>
      <c r="D974" s="5"/>
      <c r="E974" s="21"/>
      <c r="F974" s="32"/>
      <c r="G974" s="32"/>
      <c r="H974" s="32"/>
      <c r="I974" s="32" t="str">
        <f t="shared" si="17"/>
        <v xml:space="preserve"> </v>
      </c>
      <c r="J974" s="8" t="str">
        <f t="shared" si="18"/>
        <v/>
      </c>
      <c r="K974" s="21"/>
      <c r="L974" s="32"/>
      <c r="M974" s="32" t="e">
        <f t="shared" si="19"/>
        <v>#VALUE!</v>
      </c>
      <c r="N974" s="21"/>
    </row>
    <row r="975" spans="1:14" ht="12.75" hidden="1">
      <c r="A975" s="5"/>
      <c r="B975" s="6"/>
      <c r="C975" s="7"/>
      <c r="D975" s="5"/>
      <c r="E975" s="21"/>
      <c r="F975" s="32"/>
      <c r="G975" s="32"/>
      <c r="H975" s="32"/>
      <c r="I975" s="32" t="str">
        <f t="shared" si="17"/>
        <v xml:space="preserve"> </v>
      </c>
      <c r="J975" s="8" t="str">
        <f t="shared" si="18"/>
        <v/>
      </c>
      <c r="K975" s="21"/>
      <c r="L975" s="32"/>
      <c r="M975" s="32" t="e">
        <f t="shared" si="19"/>
        <v>#VALUE!</v>
      </c>
      <c r="N975" s="21"/>
    </row>
    <row r="976" spans="1:14" ht="12.75" hidden="1">
      <c r="A976" s="5"/>
      <c r="B976" s="6"/>
      <c r="C976" s="7"/>
      <c r="D976" s="5"/>
      <c r="E976" s="21"/>
      <c r="F976" s="32"/>
      <c r="G976" s="32"/>
      <c r="H976" s="32"/>
      <c r="I976" s="32" t="str">
        <f t="shared" si="17"/>
        <v xml:space="preserve"> </v>
      </c>
      <c r="J976" s="8" t="str">
        <f t="shared" si="18"/>
        <v/>
      </c>
      <c r="K976" s="21"/>
      <c r="L976" s="32"/>
      <c r="M976" s="32" t="e">
        <f t="shared" si="19"/>
        <v>#VALUE!</v>
      </c>
      <c r="N976" s="21"/>
    </row>
    <row r="977" spans="1:14" ht="12.75" hidden="1">
      <c r="A977" s="5"/>
      <c r="B977" s="6"/>
      <c r="C977" s="7"/>
      <c r="D977" s="5"/>
      <c r="E977" s="21"/>
      <c r="F977" s="32"/>
      <c r="G977" s="32"/>
      <c r="H977" s="32"/>
      <c r="I977" s="32" t="str">
        <f t="shared" si="17"/>
        <v xml:space="preserve"> </v>
      </c>
      <c r="J977" s="8" t="str">
        <f t="shared" si="18"/>
        <v/>
      </c>
      <c r="K977" s="21"/>
      <c r="L977" s="32"/>
      <c r="M977" s="32" t="e">
        <f t="shared" si="19"/>
        <v>#VALUE!</v>
      </c>
      <c r="N977" s="21"/>
    </row>
    <row r="978" spans="1:14" ht="12.75" hidden="1">
      <c r="A978" s="5"/>
      <c r="B978" s="6"/>
      <c r="C978" s="7"/>
      <c r="D978" s="5"/>
      <c r="E978" s="21"/>
      <c r="F978" s="32"/>
      <c r="G978" s="32"/>
      <c r="H978" s="32"/>
      <c r="I978" s="32" t="str">
        <f t="shared" si="17"/>
        <v xml:space="preserve"> </v>
      </c>
      <c r="J978" s="8" t="str">
        <f t="shared" si="18"/>
        <v/>
      </c>
      <c r="K978" s="21"/>
      <c r="L978" s="32"/>
      <c r="M978" s="32" t="e">
        <f t="shared" si="19"/>
        <v>#VALUE!</v>
      </c>
      <c r="N978" s="21"/>
    </row>
    <row r="979" spans="1:14" ht="12.75" hidden="1">
      <c r="A979" s="5"/>
      <c r="B979" s="6"/>
      <c r="C979" s="7"/>
      <c r="D979" s="5"/>
      <c r="E979" s="21"/>
      <c r="F979" s="32"/>
      <c r="G979" s="32"/>
      <c r="H979" s="32"/>
      <c r="I979" s="32" t="str">
        <f t="shared" si="17"/>
        <v xml:space="preserve"> </v>
      </c>
      <c r="J979" s="8" t="str">
        <f t="shared" si="18"/>
        <v/>
      </c>
      <c r="K979" s="21"/>
      <c r="L979" s="32"/>
      <c r="M979" s="32" t="e">
        <f t="shared" si="19"/>
        <v>#VALUE!</v>
      </c>
      <c r="N979" s="21"/>
    </row>
    <row r="980" spans="1:14" ht="12.75" hidden="1">
      <c r="A980" s="5"/>
      <c r="B980" s="6"/>
      <c r="C980" s="7"/>
      <c r="D980" s="5"/>
      <c r="E980" s="21"/>
      <c r="F980" s="32"/>
      <c r="G980" s="32"/>
      <c r="H980" s="32"/>
      <c r="I980" s="32" t="str">
        <f t="shared" si="17"/>
        <v xml:space="preserve"> </v>
      </c>
      <c r="J980" s="8" t="str">
        <f t="shared" si="18"/>
        <v/>
      </c>
      <c r="K980" s="21"/>
      <c r="L980" s="32"/>
      <c r="M980" s="32" t="e">
        <f t="shared" si="19"/>
        <v>#VALUE!</v>
      </c>
      <c r="N980" s="21"/>
    </row>
    <row r="981" spans="1:14" ht="12.75" hidden="1">
      <c r="A981" s="5"/>
      <c r="B981" s="6"/>
      <c r="C981" s="7"/>
      <c r="D981" s="5"/>
      <c r="E981" s="21"/>
      <c r="F981" s="32"/>
      <c r="G981" s="32"/>
      <c r="H981" s="32"/>
      <c r="I981" s="32" t="str">
        <f t="shared" si="17"/>
        <v xml:space="preserve"> </v>
      </c>
      <c r="J981" s="8" t="str">
        <f t="shared" si="18"/>
        <v/>
      </c>
      <c r="K981" s="21"/>
      <c r="L981" s="32"/>
      <c r="M981" s="32" t="e">
        <f t="shared" si="19"/>
        <v>#VALUE!</v>
      </c>
      <c r="N981" s="21"/>
    </row>
    <row r="982" spans="1:14" ht="12.75" hidden="1">
      <c r="A982" s="5"/>
      <c r="B982" s="6"/>
      <c r="C982" s="7"/>
      <c r="D982" s="5"/>
      <c r="E982" s="21"/>
      <c r="F982" s="32"/>
      <c r="G982" s="32"/>
      <c r="H982" s="32"/>
      <c r="I982" s="32" t="str">
        <f t="shared" si="17"/>
        <v xml:space="preserve"> </v>
      </c>
      <c r="J982" s="8" t="str">
        <f t="shared" si="18"/>
        <v/>
      </c>
      <c r="K982" s="21"/>
      <c r="L982" s="32"/>
      <c r="M982" s="32" t="e">
        <f t="shared" si="19"/>
        <v>#VALUE!</v>
      </c>
      <c r="N982" s="21"/>
    </row>
    <row r="983" spans="1:14" ht="12.75" hidden="1">
      <c r="A983" s="5"/>
      <c r="B983" s="6"/>
      <c r="C983" s="7"/>
      <c r="D983" s="5"/>
      <c r="E983" s="21"/>
      <c r="F983" s="32"/>
      <c r="G983" s="32"/>
      <c r="H983" s="32"/>
      <c r="I983" s="32" t="str">
        <f t="shared" si="17"/>
        <v xml:space="preserve"> </v>
      </c>
      <c r="J983" s="8" t="str">
        <f t="shared" si="18"/>
        <v/>
      </c>
      <c r="K983" s="21"/>
      <c r="L983" s="32"/>
      <c r="M983" s="32" t="e">
        <f t="shared" si="19"/>
        <v>#VALUE!</v>
      </c>
      <c r="N983" s="21"/>
    </row>
    <row r="984" spans="1:14" ht="12.75" hidden="1">
      <c r="A984" s="5"/>
      <c r="B984" s="6"/>
      <c r="C984" s="7"/>
      <c r="D984" s="5"/>
      <c r="E984" s="21"/>
      <c r="F984" s="32"/>
      <c r="G984" s="32"/>
      <c r="H984" s="32"/>
      <c r="I984" s="32" t="str">
        <f t="shared" si="17"/>
        <v xml:space="preserve"> </v>
      </c>
      <c r="J984" s="8" t="str">
        <f t="shared" si="18"/>
        <v/>
      </c>
      <c r="K984" s="21"/>
      <c r="L984" s="32"/>
      <c r="M984" s="32" t="e">
        <f t="shared" si="19"/>
        <v>#VALUE!</v>
      </c>
      <c r="N984" s="21"/>
    </row>
    <row r="985" spans="1:14" ht="12.75" hidden="1">
      <c r="A985" s="5"/>
      <c r="B985" s="6"/>
      <c r="C985" s="7"/>
      <c r="D985" s="5"/>
      <c r="E985" s="21"/>
      <c r="F985" s="32"/>
      <c r="G985" s="32"/>
      <c r="H985" s="32"/>
      <c r="I985" s="32" t="str">
        <f t="shared" si="17"/>
        <v xml:space="preserve"> </v>
      </c>
      <c r="J985" s="8" t="str">
        <f t="shared" si="18"/>
        <v/>
      </c>
      <c r="K985" s="21"/>
      <c r="L985" s="32"/>
      <c r="M985" s="32" t="e">
        <f t="shared" si="19"/>
        <v>#VALUE!</v>
      </c>
      <c r="N985" s="21"/>
    </row>
    <row r="986" spans="1:14" ht="12.75" hidden="1">
      <c r="A986" s="5"/>
      <c r="B986" s="6"/>
      <c r="C986" s="7"/>
      <c r="D986" s="5"/>
      <c r="E986" s="21"/>
      <c r="F986" s="32"/>
      <c r="G986" s="32"/>
      <c r="H986" s="32"/>
      <c r="I986" s="32" t="str">
        <f t="shared" si="17"/>
        <v xml:space="preserve"> </v>
      </c>
      <c r="J986" s="8" t="str">
        <f t="shared" si="18"/>
        <v/>
      </c>
      <c r="K986" s="21"/>
      <c r="L986" s="32"/>
      <c r="M986" s="32" t="e">
        <f t="shared" si="19"/>
        <v>#VALUE!</v>
      </c>
      <c r="N986" s="21"/>
    </row>
    <row r="987" spans="1:14" ht="12.75" hidden="1">
      <c r="A987" s="5"/>
      <c r="B987" s="6"/>
      <c r="C987" s="7"/>
      <c r="D987" s="5"/>
      <c r="E987" s="21"/>
      <c r="F987" s="32"/>
      <c r="G987" s="32"/>
      <c r="H987" s="32"/>
      <c r="I987" s="32" t="str">
        <f t="shared" si="17"/>
        <v xml:space="preserve"> </v>
      </c>
      <c r="J987" s="8" t="str">
        <f t="shared" si="18"/>
        <v/>
      </c>
      <c r="K987" s="21"/>
      <c r="L987" s="32"/>
      <c r="M987" s="32" t="e">
        <f t="shared" si="19"/>
        <v>#VALUE!</v>
      </c>
      <c r="N987" s="21"/>
    </row>
    <row r="988" spans="1:14" ht="12.75" hidden="1">
      <c r="A988" s="5"/>
      <c r="B988" s="6"/>
      <c r="C988" s="7"/>
      <c r="D988" s="5"/>
      <c r="E988" s="21"/>
      <c r="F988" s="32"/>
      <c r="G988" s="32"/>
      <c r="H988" s="32"/>
      <c r="I988" s="32" t="str">
        <f t="shared" si="17"/>
        <v xml:space="preserve"> </v>
      </c>
      <c r="J988" s="8" t="str">
        <f t="shared" si="18"/>
        <v/>
      </c>
      <c r="K988" s="21"/>
      <c r="L988" s="32"/>
      <c r="M988" s="32" t="e">
        <f t="shared" si="19"/>
        <v>#VALUE!</v>
      </c>
      <c r="N988" s="21"/>
    </row>
    <row r="989" spans="1:14" ht="12.75" hidden="1">
      <c r="A989" s="5"/>
      <c r="B989" s="6"/>
      <c r="C989" s="7"/>
      <c r="D989" s="5"/>
      <c r="E989" s="21"/>
      <c r="F989" s="32"/>
      <c r="G989" s="32"/>
      <c r="H989" s="32"/>
      <c r="I989" s="32" t="str">
        <f t="shared" si="17"/>
        <v xml:space="preserve"> </v>
      </c>
      <c r="J989" s="8" t="str">
        <f t="shared" si="18"/>
        <v/>
      </c>
      <c r="K989" s="21"/>
      <c r="L989" s="32"/>
      <c r="M989" s="32" t="e">
        <f t="shared" si="19"/>
        <v>#VALUE!</v>
      </c>
      <c r="N989" s="21"/>
    </row>
    <row r="990" spans="1:14" ht="12.75" hidden="1">
      <c r="A990" s="5"/>
      <c r="B990" s="6"/>
      <c r="C990" s="7"/>
      <c r="D990" s="5"/>
      <c r="E990" s="21"/>
      <c r="F990" s="32"/>
      <c r="G990" s="32"/>
      <c r="H990" s="32"/>
      <c r="I990" s="32" t="str">
        <f t="shared" si="17"/>
        <v xml:space="preserve"> </v>
      </c>
      <c r="J990" s="8" t="str">
        <f t="shared" si="18"/>
        <v/>
      </c>
      <c r="K990" s="21"/>
      <c r="L990" s="32"/>
      <c r="M990" s="32" t="e">
        <f t="shared" si="19"/>
        <v>#VALUE!</v>
      </c>
      <c r="N990" s="21"/>
    </row>
    <row r="991" spans="1:14" ht="12.75" hidden="1">
      <c r="A991" s="5"/>
      <c r="B991" s="6"/>
      <c r="C991" s="7"/>
      <c r="D991" s="5"/>
      <c r="E991" s="21"/>
      <c r="F991" s="32"/>
      <c r="G991" s="32"/>
      <c r="H991" s="32"/>
      <c r="I991" s="32" t="str">
        <f t="shared" si="17"/>
        <v xml:space="preserve"> </v>
      </c>
      <c r="J991" s="8" t="str">
        <f t="shared" si="18"/>
        <v/>
      </c>
      <c r="K991" s="21"/>
      <c r="L991" s="32"/>
      <c r="M991" s="32" t="e">
        <f t="shared" si="19"/>
        <v>#VALUE!</v>
      </c>
      <c r="N991" s="21"/>
    </row>
    <row r="992" spans="1:14" ht="12.75" hidden="1">
      <c r="A992" s="5"/>
      <c r="B992" s="6"/>
      <c r="C992" s="7"/>
      <c r="D992" s="5"/>
      <c r="E992" s="21"/>
      <c r="F992" s="32"/>
      <c r="G992" s="32"/>
      <c r="H992" s="32"/>
      <c r="I992" s="32" t="str">
        <f t="shared" si="17"/>
        <v xml:space="preserve"> </v>
      </c>
      <c r="J992" s="8" t="str">
        <f t="shared" si="18"/>
        <v/>
      </c>
      <c r="K992" s="21"/>
      <c r="L992" s="32"/>
      <c r="M992" s="32" t="e">
        <f t="shared" si="19"/>
        <v>#VALUE!</v>
      </c>
      <c r="N992" s="21"/>
    </row>
    <row r="993" spans="1:14" ht="12.75" hidden="1">
      <c r="A993" s="5"/>
      <c r="B993" s="6"/>
      <c r="C993" s="7"/>
      <c r="D993" s="5"/>
      <c r="E993" s="21"/>
      <c r="F993" s="32"/>
      <c r="G993" s="32"/>
      <c r="H993" s="32"/>
      <c r="I993" s="32" t="str">
        <f t="shared" si="17"/>
        <v xml:space="preserve"> </v>
      </c>
      <c r="J993" s="8" t="str">
        <f t="shared" si="18"/>
        <v/>
      </c>
      <c r="K993" s="21"/>
      <c r="L993" s="32"/>
      <c r="M993" s="32" t="e">
        <f t="shared" si="19"/>
        <v>#VALUE!</v>
      </c>
      <c r="N993" s="21"/>
    </row>
    <row r="994" spans="1:14" ht="12.75" hidden="1">
      <c r="A994" s="5"/>
      <c r="B994" s="6"/>
      <c r="C994" s="7"/>
      <c r="D994" s="5"/>
      <c r="E994" s="21"/>
      <c r="F994" s="32"/>
      <c r="G994" s="32"/>
      <c r="H994" s="32"/>
      <c r="I994" s="32" t="str">
        <f t="shared" si="17"/>
        <v xml:space="preserve"> </v>
      </c>
      <c r="J994" s="8" t="str">
        <f t="shared" si="18"/>
        <v/>
      </c>
      <c r="K994" s="21"/>
      <c r="L994" s="32"/>
      <c r="M994" s="32" t="e">
        <f t="shared" si="19"/>
        <v>#VALUE!</v>
      </c>
      <c r="N994" s="21"/>
    </row>
    <row r="995" spans="1:14" ht="12.75" hidden="1">
      <c r="A995" s="5"/>
      <c r="B995" s="6"/>
      <c r="C995" s="7"/>
      <c r="D995" s="5"/>
      <c r="E995" s="21"/>
      <c r="F995" s="32"/>
      <c r="G995" s="32"/>
      <c r="H995" s="32"/>
      <c r="I995" s="32" t="str">
        <f t="shared" si="17"/>
        <v xml:space="preserve"> </v>
      </c>
      <c r="J995" s="8" t="str">
        <f t="shared" si="18"/>
        <v/>
      </c>
      <c r="K995" s="21"/>
      <c r="L995" s="32"/>
      <c r="M995" s="32" t="e">
        <f t="shared" si="19"/>
        <v>#VALUE!</v>
      </c>
      <c r="N995" s="21"/>
    </row>
    <row r="996" spans="1:14" ht="12.75" hidden="1">
      <c r="A996" s="5"/>
      <c r="B996" s="6"/>
      <c r="C996" s="7"/>
      <c r="D996" s="5"/>
      <c r="E996" s="21"/>
      <c r="F996" s="32"/>
      <c r="G996" s="32"/>
      <c r="H996" s="32"/>
      <c r="I996" s="32" t="str">
        <f t="shared" si="17"/>
        <v xml:space="preserve"> </v>
      </c>
      <c r="J996" s="8" t="str">
        <f t="shared" si="18"/>
        <v/>
      </c>
      <c r="K996" s="21"/>
      <c r="L996" s="32"/>
      <c r="M996" s="32" t="e">
        <f t="shared" si="19"/>
        <v>#VALUE!</v>
      </c>
      <c r="N996" s="21"/>
    </row>
    <row r="997" spans="1:14" ht="12.75" hidden="1">
      <c r="A997" s="5"/>
      <c r="B997" s="6"/>
      <c r="C997" s="7"/>
      <c r="D997" s="5"/>
      <c r="E997" s="21"/>
      <c r="F997" s="32"/>
      <c r="G997" s="32"/>
      <c r="H997" s="32"/>
      <c r="I997" s="32" t="str">
        <f t="shared" si="17"/>
        <v xml:space="preserve"> </v>
      </c>
      <c r="J997" s="8" t="str">
        <f t="shared" si="18"/>
        <v/>
      </c>
      <c r="K997" s="21"/>
      <c r="L997" s="32"/>
      <c r="M997" s="32" t="e">
        <f t="shared" si="19"/>
        <v>#VALUE!</v>
      </c>
      <c r="N997" s="21"/>
    </row>
    <row r="998" spans="1:14" ht="12.75" hidden="1">
      <c r="A998" s="5"/>
      <c r="B998" s="6"/>
      <c r="C998" s="7"/>
      <c r="D998" s="5"/>
      <c r="E998" s="21"/>
      <c r="F998" s="32"/>
      <c r="G998" s="32"/>
      <c r="H998" s="32"/>
      <c r="I998" s="32" t="str">
        <f t="shared" si="17"/>
        <v xml:space="preserve"> </v>
      </c>
      <c r="J998" s="8" t="str">
        <f t="shared" si="18"/>
        <v/>
      </c>
      <c r="K998" s="21"/>
      <c r="L998" s="32"/>
      <c r="M998" s="32" t="e">
        <f t="shared" si="19"/>
        <v>#VALUE!</v>
      </c>
      <c r="N998" s="21"/>
    </row>
    <row r="999" spans="1:14" ht="12.75" hidden="1">
      <c r="A999" s="5"/>
      <c r="B999" s="6"/>
      <c r="C999" s="7"/>
      <c r="D999" s="5"/>
      <c r="E999" s="21"/>
      <c r="F999" s="32"/>
      <c r="G999" s="32"/>
      <c r="H999" s="32"/>
      <c r="I999" s="32" t="str">
        <f t="shared" si="17"/>
        <v xml:space="preserve"> </v>
      </c>
      <c r="J999" s="8" t="str">
        <f t="shared" si="18"/>
        <v/>
      </c>
      <c r="K999" s="21"/>
      <c r="L999" s="32"/>
      <c r="M999" s="32" t="e">
        <f t="shared" si="19"/>
        <v>#VALUE!</v>
      </c>
      <c r="N999" s="21"/>
    </row>
    <row r="1000" spans="1:14" ht="12.75" hidden="1">
      <c r="A1000" s="5"/>
      <c r="B1000" s="6"/>
      <c r="C1000" s="7"/>
      <c r="D1000" s="5"/>
      <c r="E1000" s="21"/>
      <c r="F1000" s="32"/>
      <c r="G1000" s="32"/>
      <c r="H1000" s="32"/>
      <c r="I1000" s="32" t="str">
        <f t="shared" si="17"/>
        <v xml:space="preserve"> </v>
      </c>
      <c r="J1000" s="8" t="str">
        <f t="shared" si="18"/>
        <v/>
      </c>
      <c r="K1000" s="21"/>
      <c r="L1000" s="32"/>
      <c r="M1000" s="32" t="e">
        <f t="shared" si="19"/>
        <v>#VALUE!</v>
      </c>
      <c r="N1000" s="21"/>
    </row>
    <row r="1001" spans="1:14" ht="12.75" hidden="1">
      <c r="A1001" s="5"/>
      <c r="B1001" s="6"/>
      <c r="C1001" s="7"/>
      <c r="D1001" s="5"/>
      <c r="E1001" s="21"/>
      <c r="F1001" s="32"/>
      <c r="G1001" s="32"/>
      <c r="H1001" s="32"/>
      <c r="I1001" s="32" t="str">
        <f t="shared" si="17"/>
        <v xml:space="preserve"> </v>
      </c>
      <c r="J1001" s="8" t="str">
        <f t="shared" si="18"/>
        <v/>
      </c>
      <c r="K1001" s="21"/>
      <c r="L1001" s="32"/>
      <c r="M1001" s="32" t="e">
        <f t="shared" si="19"/>
        <v>#VALUE!</v>
      </c>
      <c r="N1001" s="21"/>
    </row>
    <row r="1002" spans="1:14" ht="12.75" hidden="1">
      <c r="A1002" s="5"/>
      <c r="B1002" s="6"/>
      <c r="C1002" s="7"/>
      <c r="D1002" s="5"/>
      <c r="E1002" s="21"/>
      <c r="F1002" s="32"/>
      <c r="G1002" s="32"/>
      <c r="H1002" s="32"/>
      <c r="I1002" s="32" t="str">
        <f t="shared" si="17"/>
        <v xml:space="preserve"> </v>
      </c>
      <c r="J1002" s="8" t="str">
        <f t="shared" si="18"/>
        <v/>
      </c>
      <c r="K1002" s="21"/>
      <c r="L1002" s="32"/>
      <c r="M1002" s="32" t="e">
        <f t="shared" si="19"/>
        <v>#VALUE!</v>
      </c>
      <c r="N1002" s="21"/>
    </row>
    <row r="1003" spans="1:14" ht="12.75" hidden="1">
      <c r="A1003" s="5"/>
      <c r="B1003" s="6"/>
      <c r="C1003" s="7"/>
      <c r="D1003" s="5"/>
      <c r="E1003" s="21"/>
      <c r="F1003" s="32"/>
      <c r="G1003" s="32"/>
      <c r="H1003" s="32"/>
      <c r="I1003" s="32" t="str">
        <f t="shared" si="17"/>
        <v xml:space="preserve"> </v>
      </c>
      <c r="J1003" s="8" t="str">
        <f t="shared" si="18"/>
        <v/>
      </c>
      <c r="K1003" s="21"/>
      <c r="L1003" s="32"/>
      <c r="M1003" s="32" t="e">
        <f t="shared" si="19"/>
        <v>#VALUE!</v>
      </c>
      <c r="N1003" s="21"/>
    </row>
    <row r="1004" spans="1:14" ht="12.75" hidden="1">
      <c r="A1004" s="5"/>
      <c r="B1004" s="6"/>
      <c r="C1004" s="7"/>
      <c r="D1004" s="5"/>
      <c r="E1004" s="21"/>
      <c r="F1004" s="32"/>
      <c r="G1004" s="32"/>
      <c r="H1004" s="32"/>
      <c r="I1004" s="32" t="str">
        <f t="shared" si="17"/>
        <v xml:space="preserve"> </v>
      </c>
      <c r="J1004" s="8" t="str">
        <f t="shared" si="18"/>
        <v/>
      </c>
      <c r="K1004" s="21"/>
      <c r="L1004" s="32"/>
      <c r="M1004" s="32" t="e">
        <f t="shared" si="19"/>
        <v>#VALUE!</v>
      </c>
      <c r="N1004" s="21"/>
    </row>
    <row r="1005" spans="1:14" ht="12.75" hidden="1">
      <c r="A1005" s="5"/>
      <c r="B1005" s="6"/>
      <c r="C1005" s="7"/>
      <c r="D1005" s="5"/>
      <c r="E1005" s="21"/>
      <c r="F1005" s="32"/>
      <c r="G1005" s="32"/>
      <c r="H1005" s="32"/>
      <c r="I1005" s="32" t="str">
        <f t="shared" si="17"/>
        <v xml:space="preserve"> </v>
      </c>
      <c r="J1005" s="8" t="str">
        <f t="shared" si="18"/>
        <v/>
      </c>
      <c r="K1005" s="21"/>
      <c r="L1005" s="32"/>
      <c r="M1005" s="32" t="e">
        <f t="shared" si="19"/>
        <v>#VALUE!</v>
      </c>
      <c r="N1005" s="21"/>
    </row>
    <row r="1006" spans="1:14" ht="12.75" hidden="1">
      <c r="A1006" s="5"/>
      <c r="B1006" s="6"/>
      <c r="C1006" s="7"/>
      <c r="D1006" s="5"/>
      <c r="E1006" s="21"/>
      <c r="F1006" s="32"/>
      <c r="G1006" s="32"/>
      <c r="H1006" s="32"/>
      <c r="I1006" s="32" t="str">
        <f t="shared" ref="I1006:I1035" si="20">IF(G1006=1,IF(H1006&lt;3,1,2),IF(G1006=2,IF(H1006&lt;3,2,3),IF(G1006=3,IF(H1006&lt;2,2,IF(H1006&lt;4,3,4)),IF(G1006=4,IF(H1006&lt;2,3,4)," "))))</f>
        <v xml:space="preserve"> </v>
      </c>
      <c r="J1006" s="8" t="str">
        <f t="shared" ref="J1006:J1035" si="21">IF(ISERROR(F1006*I1006),"",F1006*I1006)</f>
        <v/>
      </c>
      <c r="K1006" s="21"/>
      <c r="L1006" s="32"/>
      <c r="M1006" s="32" t="e">
        <f t="shared" ref="M1006:M1035" si="22">IF(J1006*L1006=0,"",J1006*L1006)</f>
        <v>#VALUE!</v>
      </c>
      <c r="N1006" s="21"/>
    </row>
    <row r="1007" spans="1:14" ht="12.75" hidden="1">
      <c r="A1007" s="5"/>
      <c r="B1007" s="6"/>
      <c r="C1007" s="7"/>
      <c r="D1007" s="5"/>
      <c r="E1007" s="21"/>
      <c r="F1007" s="32"/>
      <c r="G1007" s="32"/>
      <c r="H1007" s="32"/>
      <c r="I1007" s="32" t="str">
        <f t="shared" si="20"/>
        <v xml:space="preserve"> </v>
      </c>
      <c r="J1007" s="8" t="str">
        <f t="shared" si="21"/>
        <v/>
      </c>
      <c r="K1007" s="21"/>
      <c r="L1007" s="32"/>
      <c r="M1007" s="32" t="e">
        <f t="shared" si="22"/>
        <v>#VALUE!</v>
      </c>
      <c r="N1007" s="21"/>
    </row>
    <row r="1008" spans="1:14" ht="12.75" hidden="1">
      <c r="A1008" s="5"/>
      <c r="B1008" s="6"/>
      <c r="C1008" s="7"/>
      <c r="D1008" s="5"/>
      <c r="E1008" s="21"/>
      <c r="F1008" s="32"/>
      <c r="G1008" s="32"/>
      <c r="H1008" s="32"/>
      <c r="I1008" s="32" t="str">
        <f t="shared" si="20"/>
        <v xml:space="preserve"> </v>
      </c>
      <c r="J1008" s="8" t="str">
        <f t="shared" si="21"/>
        <v/>
      </c>
      <c r="K1008" s="21"/>
      <c r="L1008" s="32"/>
      <c r="M1008" s="32" t="e">
        <f t="shared" si="22"/>
        <v>#VALUE!</v>
      </c>
      <c r="N1008" s="21"/>
    </row>
    <row r="1009" spans="1:14" ht="12.75" hidden="1">
      <c r="A1009" s="5"/>
      <c r="B1009" s="6"/>
      <c r="C1009" s="7"/>
      <c r="D1009" s="5"/>
      <c r="E1009" s="21"/>
      <c r="F1009" s="32"/>
      <c r="G1009" s="32"/>
      <c r="H1009" s="32"/>
      <c r="I1009" s="32" t="str">
        <f t="shared" si="20"/>
        <v xml:space="preserve"> </v>
      </c>
      <c r="J1009" s="8" t="str">
        <f t="shared" si="21"/>
        <v/>
      </c>
      <c r="K1009" s="21"/>
      <c r="L1009" s="32"/>
      <c r="M1009" s="32" t="e">
        <f t="shared" si="22"/>
        <v>#VALUE!</v>
      </c>
      <c r="N1009" s="21"/>
    </row>
    <row r="1010" spans="1:14" ht="12.75" hidden="1">
      <c r="A1010" s="5"/>
      <c r="B1010" s="6"/>
      <c r="C1010" s="7"/>
      <c r="D1010" s="5"/>
      <c r="E1010" s="21"/>
      <c r="F1010" s="32"/>
      <c r="G1010" s="32"/>
      <c r="H1010" s="32"/>
      <c r="I1010" s="32" t="str">
        <f t="shared" si="20"/>
        <v xml:space="preserve"> </v>
      </c>
      <c r="J1010" s="8" t="str">
        <f t="shared" si="21"/>
        <v/>
      </c>
      <c r="K1010" s="21"/>
      <c r="L1010" s="32"/>
      <c r="M1010" s="32" t="e">
        <f t="shared" si="22"/>
        <v>#VALUE!</v>
      </c>
      <c r="N1010" s="21"/>
    </row>
    <row r="1011" spans="1:14" ht="12.75" hidden="1">
      <c r="A1011" s="5"/>
      <c r="B1011" s="6"/>
      <c r="C1011" s="7"/>
      <c r="D1011" s="5"/>
      <c r="E1011" s="21"/>
      <c r="F1011" s="32"/>
      <c r="G1011" s="32"/>
      <c r="H1011" s="32"/>
      <c r="I1011" s="32" t="str">
        <f t="shared" si="20"/>
        <v xml:space="preserve"> </v>
      </c>
      <c r="J1011" s="8" t="str">
        <f t="shared" si="21"/>
        <v/>
      </c>
      <c r="K1011" s="21"/>
      <c r="L1011" s="32"/>
      <c r="M1011" s="32" t="e">
        <f t="shared" si="22"/>
        <v>#VALUE!</v>
      </c>
      <c r="N1011" s="21"/>
    </row>
    <row r="1012" spans="1:14" ht="12.75" hidden="1">
      <c r="A1012" s="5"/>
      <c r="B1012" s="6"/>
      <c r="C1012" s="7"/>
      <c r="D1012" s="5"/>
      <c r="E1012" s="21"/>
      <c r="F1012" s="32"/>
      <c r="G1012" s="32"/>
      <c r="H1012" s="32"/>
      <c r="I1012" s="32" t="str">
        <f t="shared" si="20"/>
        <v xml:space="preserve"> </v>
      </c>
      <c r="J1012" s="8" t="str">
        <f t="shared" si="21"/>
        <v/>
      </c>
      <c r="K1012" s="21"/>
      <c r="L1012" s="32"/>
      <c r="M1012" s="32" t="e">
        <f t="shared" si="22"/>
        <v>#VALUE!</v>
      </c>
      <c r="N1012" s="21"/>
    </row>
    <row r="1013" spans="1:14" ht="12.75" hidden="1">
      <c r="A1013" s="5"/>
      <c r="B1013" s="6"/>
      <c r="C1013" s="7"/>
      <c r="D1013" s="5"/>
      <c r="E1013" s="21"/>
      <c r="F1013" s="32"/>
      <c r="G1013" s="32"/>
      <c r="H1013" s="32"/>
      <c r="I1013" s="32" t="str">
        <f t="shared" si="20"/>
        <v xml:space="preserve"> </v>
      </c>
      <c r="J1013" s="8" t="str">
        <f t="shared" si="21"/>
        <v/>
      </c>
      <c r="K1013" s="21"/>
      <c r="L1013" s="32"/>
      <c r="M1013" s="32" t="e">
        <f t="shared" si="22"/>
        <v>#VALUE!</v>
      </c>
      <c r="N1013" s="21"/>
    </row>
    <row r="1014" spans="1:14" ht="12.75" hidden="1">
      <c r="A1014" s="5"/>
      <c r="B1014" s="6"/>
      <c r="C1014" s="7"/>
      <c r="D1014" s="5"/>
      <c r="E1014" s="21"/>
      <c r="F1014" s="32"/>
      <c r="G1014" s="32"/>
      <c r="H1014" s="32"/>
      <c r="I1014" s="32" t="str">
        <f t="shared" si="20"/>
        <v xml:space="preserve"> </v>
      </c>
      <c r="J1014" s="8" t="str">
        <f t="shared" si="21"/>
        <v/>
      </c>
      <c r="K1014" s="21"/>
      <c r="L1014" s="32"/>
      <c r="M1014" s="32" t="e">
        <f t="shared" si="22"/>
        <v>#VALUE!</v>
      </c>
      <c r="N1014" s="21"/>
    </row>
    <row r="1015" spans="1:14" ht="12.75" hidden="1">
      <c r="A1015" s="5"/>
      <c r="B1015" s="6"/>
      <c r="C1015" s="7"/>
      <c r="D1015" s="5"/>
      <c r="E1015" s="21"/>
      <c r="F1015" s="32"/>
      <c r="G1015" s="32"/>
      <c r="H1015" s="32"/>
      <c r="I1015" s="32" t="str">
        <f t="shared" si="20"/>
        <v xml:space="preserve"> </v>
      </c>
      <c r="J1015" s="8" t="str">
        <f t="shared" si="21"/>
        <v/>
      </c>
      <c r="K1015" s="21"/>
      <c r="L1015" s="32"/>
      <c r="M1015" s="32" t="e">
        <f t="shared" si="22"/>
        <v>#VALUE!</v>
      </c>
      <c r="N1015" s="21"/>
    </row>
    <row r="1016" spans="1:14" ht="12.75" hidden="1">
      <c r="A1016" s="5"/>
      <c r="B1016" s="6"/>
      <c r="C1016" s="7"/>
      <c r="D1016" s="5"/>
      <c r="E1016" s="21"/>
      <c r="F1016" s="32"/>
      <c r="G1016" s="32"/>
      <c r="H1016" s="32"/>
      <c r="I1016" s="32" t="str">
        <f t="shared" si="20"/>
        <v xml:space="preserve"> </v>
      </c>
      <c r="J1016" s="8" t="str">
        <f t="shared" si="21"/>
        <v/>
      </c>
      <c r="K1016" s="21"/>
      <c r="L1016" s="32"/>
      <c r="M1016" s="32" t="e">
        <f t="shared" si="22"/>
        <v>#VALUE!</v>
      </c>
      <c r="N1016" s="21"/>
    </row>
    <row r="1017" spans="1:14" ht="12.75" hidden="1">
      <c r="A1017" s="5"/>
      <c r="B1017" s="6"/>
      <c r="C1017" s="7"/>
      <c r="D1017" s="5"/>
      <c r="E1017" s="21"/>
      <c r="F1017" s="32"/>
      <c r="G1017" s="32"/>
      <c r="H1017" s="32"/>
      <c r="I1017" s="32" t="str">
        <f t="shared" si="20"/>
        <v xml:space="preserve"> </v>
      </c>
      <c r="J1017" s="8" t="str">
        <f t="shared" si="21"/>
        <v/>
      </c>
      <c r="K1017" s="21"/>
      <c r="L1017" s="32"/>
      <c r="M1017" s="32" t="e">
        <f t="shared" si="22"/>
        <v>#VALUE!</v>
      </c>
      <c r="N1017" s="21"/>
    </row>
    <row r="1018" spans="1:14" ht="12.75" hidden="1">
      <c r="A1018" s="5"/>
      <c r="B1018" s="6"/>
      <c r="C1018" s="7"/>
      <c r="D1018" s="5"/>
      <c r="E1018" s="21"/>
      <c r="F1018" s="32"/>
      <c r="G1018" s="32"/>
      <c r="H1018" s="32"/>
      <c r="I1018" s="32" t="str">
        <f t="shared" si="20"/>
        <v xml:space="preserve"> </v>
      </c>
      <c r="J1018" s="8" t="str">
        <f t="shared" si="21"/>
        <v/>
      </c>
      <c r="K1018" s="21"/>
      <c r="L1018" s="32"/>
      <c r="M1018" s="32" t="e">
        <f t="shared" si="22"/>
        <v>#VALUE!</v>
      </c>
      <c r="N1018" s="21"/>
    </row>
    <row r="1019" spans="1:14" ht="12.75" hidden="1">
      <c r="A1019" s="5"/>
      <c r="B1019" s="6"/>
      <c r="C1019" s="7"/>
      <c r="D1019" s="5"/>
      <c r="E1019" s="21"/>
      <c r="F1019" s="32"/>
      <c r="G1019" s="32"/>
      <c r="H1019" s="32"/>
      <c r="I1019" s="32" t="str">
        <f t="shared" si="20"/>
        <v xml:space="preserve"> </v>
      </c>
      <c r="J1019" s="8" t="str">
        <f t="shared" si="21"/>
        <v/>
      </c>
      <c r="K1019" s="21"/>
      <c r="L1019" s="32"/>
      <c r="M1019" s="32" t="e">
        <f t="shared" si="22"/>
        <v>#VALUE!</v>
      </c>
      <c r="N1019" s="21"/>
    </row>
    <row r="1020" spans="1:14" ht="12.75" hidden="1">
      <c r="A1020" s="117"/>
      <c r="B1020" s="118"/>
      <c r="D1020" s="117"/>
      <c r="E1020" s="21"/>
      <c r="F1020" s="32"/>
      <c r="G1020" s="32"/>
      <c r="H1020" s="32"/>
      <c r="I1020" s="32" t="str">
        <f t="shared" si="20"/>
        <v xml:space="preserve"> </v>
      </c>
      <c r="J1020" s="8" t="str">
        <f t="shared" si="21"/>
        <v/>
      </c>
      <c r="K1020" s="21"/>
      <c r="L1020" s="32"/>
      <c r="M1020" s="32" t="e">
        <f t="shared" si="22"/>
        <v>#VALUE!</v>
      </c>
      <c r="N1020" s="21"/>
    </row>
    <row r="1021" spans="1:14" ht="12.75" hidden="1">
      <c r="A1021" s="117"/>
      <c r="B1021" s="118"/>
      <c r="D1021" s="117"/>
      <c r="E1021" s="21"/>
      <c r="F1021" s="32"/>
      <c r="G1021" s="32"/>
      <c r="H1021" s="32"/>
      <c r="I1021" s="32" t="str">
        <f t="shared" si="20"/>
        <v xml:space="preserve"> </v>
      </c>
      <c r="J1021" s="8" t="str">
        <f t="shared" si="21"/>
        <v/>
      </c>
      <c r="K1021" s="21"/>
      <c r="L1021" s="32"/>
      <c r="M1021" s="32" t="e">
        <f t="shared" si="22"/>
        <v>#VALUE!</v>
      </c>
      <c r="N1021" s="21"/>
    </row>
    <row r="1022" spans="1:14" ht="12.75" hidden="1">
      <c r="A1022" s="117"/>
      <c r="B1022" s="118"/>
      <c r="D1022" s="117"/>
      <c r="E1022" s="21"/>
      <c r="F1022" s="32"/>
      <c r="G1022" s="32"/>
      <c r="H1022" s="32"/>
      <c r="I1022" s="32" t="str">
        <f t="shared" si="20"/>
        <v xml:space="preserve"> </v>
      </c>
      <c r="J1022" s="8" t="str">
        <f t="shared" si="21"/>
        <v/>
      </c>
      <c r="K1022" s="21"/>
      <c r="L1022" s="32"/>
      <c r="M1022" s="32" t="e">
        <f t="shared" si="22"/>
        <v>#VALUE!</v>
      </c>
      <c r="N1022" s="21"/>
    </row>
    <row r="1023" spans="1:14" ht="12.75" hidden="1">
      <c r="A1023" s="117"/>
      <c r="B1023" s="118"/>
      <c r="D1023" s="117"/>
      <c r="E1023" s="21"/>
      <c r="F1023" s="32"/>
      <c r="G1023" s="32"/>
      <c r="H1023" s="32"/>
      <c r="I1023" s="32" t="str">
        <f t="shared" si="20"/>
        <v xml:space="preserve"> </v>
      </c>
      <c r="J1023" s="8" t="str">
        <f t="shared" si="21"/>
        <v/>
      </c>
      <c r="K1023" s="21"/>
      <c r="L1023" s="32"/>
      <c r="M1023" s="32" t="e">
        <f t="shared" si="22"/>
        <v>#VALUE!</v>
      </c>
      <c r="N1023" s="21"/>
    </row>
    <row r="1024" spans="1:14" ht="12.75" hidden="1">
      <c r="A1024" s="117"/>
      <c r="B1024" s="118"/>
      <c r="D1024" s="117"/>
      <c r="E1024" s="21"/>
      <c r="F1024" s="32"/>
      <c r="G1024" s="32"/>
      <c r="H1024" s="32"/>
      <c r="I1024" s="32" t="str">
        <f t="shared" si="20"/>
        <v xml:space="preserve"> </v>
      </c>
      <c r="J1024" s="8" t="str">
        <f t="shared" si="21"/>
        <v/>
      </c>
      <c r="K1024" s="21"/>
      <c r="L1024" s="32"/>
      <c r="M1024" s="32" t="e">
        <f t="shared" si="22"/>
        <v>#VALUE!</v>
      </c>
      <c r="N1024" s="21"/>
    </row>
    <row r="1025" spans="1:14" ht="12.75" hidden="1">
      <c r="A1025" s="117"/>
      <c r="B1025" s="118"/>
      <c r="D1025" s="117"/>
      <c r="E1025" s="21"/>
      <c r="F1025" s="32"/>
      <c r="G1025" s="32"/>
      <c r="H1025" s="32"/>
      <c r="I1025" s="32" t="str">
        <f t="shared" si="20"/>
        <v xml:space="preserve"> </v>
      </c>
      <c r="J1025" s="8" t="str">
        <f t="shared" si="21"/>
        <v/>
      </c>
      <c r="K1025" s="21"/>
      <c r="L1025" s="32"/>
      <c r="M1025" s="32" t="e">
        <f t="shared" si="22"/>
        <v>#VALUE!</v>
      </c>
      <c r="N1025" s="21"/>
    </row>
    <row r="1026" spans="1:14" ht="12.75" hidden="1">
      <c r="A1026" s="117"/>
      <c r="B1026" s="118"/>
      <c r="D1026" s="117"/>
      <c r="E1026" s="21"/>
      <c r="F1026" s="32"/>
      <c r="G1026" s="32"/>
      <c r="H1026" s="32"/>
      <c r="I1026" s="32" t="str">
        <f t="shared" si="20"/>
        <v xml:space="preserve"> </v>
      </c>
      <c r="J1026" s="8" t="str">
        <f t="shared" si="21"/>
        <v/>
      </c>
      <c r="K1026" s="21"/>
      <c r="L1026" s="32"/>
      <c r="M1026" s="32" t="e">
        <f t="shared" si="22"/>
        <v>#VALUE!</v>
      </c>
      <c r="N1026" s="21"/>
    </row>
    <row r="1027" spans="1:14" ht="12.75" hidden="1">
      <c r="A1027" s="117"/>
      <c r="B1027" s="118"/>
      <c r="D1027" s="117"/>
      <c r="E1027" s="21"/>
      <c r="F1027" s="32"/>
      <c r="G1027" s="32"/>
      <c r="H1027" s="32"/>
      <c r="I1027" s="32" t="str">
        <f t="shared" si="20"/>
        <v xml:space="preserve"> </v>
      </c>
      <c r="J1027" s="8" t="str">
        <f t="shared" si="21"/>
        <v/>
      </c>
      <c r="K1027" s="21"/>
      <c r="L1027" s="32"/>
      <c r="M1027" s="32" t="e">
        <f t="shared" si="22"/>
        <v>#VALUE!</v>
      </c>
      <c r="N1027" s="21"/>
    </row>
    <row r="1028" spans="1:14" ht="12.75" hidden="1">
      <c r="A1028" s="117"/>
      <c r="B1028" s="118"/>
      <c r="D1028" s="117"/>
      <c r="E1028" s="21"/>
      <c r="F1028" s="32"/>
      <c r="G1028" s="32"/>
      <c r="H1028" s="32"/>
      <c r="I1028" s="32" t="str">
        <f t="shared" si="20"/>
        <v xml:space="preserve"> </v>
      </c>
      <c r="J1028" s="8" t="str">
        <f t="shared" si="21"/>
        <v/>
      </c>
      <c r="K1028" s="21"/>
      <c r="L1028" s="32"/>
      <c r="M1028" s="32" t="e">
        <f t="shared" si="22"/>
        <v>#VALUE!</v>
      </c>
      <c r="N1028" s="21"/>
    </row>
    <row r="1029" spans="1:14" ht="12.75" hidden="1">
      <c r="A1029" s="117"/>
      <c r="B1029" s="118"/>
      <c r="D1029" s="117"/>
      <c r="E1029" s="21"/>
      <c r="F1029" s="32"/>
      <c r="G1029" s="32"/>
      <c r="H1029" s="32"/>
      <c r="I1029" s="32" t="str">
        <f t="shared" si="20"/>
        <v xml:space="preserve"> </v>
      </c>
      <c r="J1029" s="8" t="str">
        <f t="shared" si="21"/>
        <v/>
      </c>
      <c r="K1029" s="21"/>
      <c r="L1029" s="32"/>
      <c r="M1029" s="32" t="e">
        <f t="shared" si="22"/>
        <v>#VALUE!</v>
      </c>
      <c r="N1029" s="21"/>
    </row>
    <row r="1030" spans="1:14" ht="12.75" hidden="1">
      <c r="A1030" s="117"/>
      <c r="B1030" s="118"/>
      <c r="D1030" s="117"/>
      <c r="E1030" s="21"/>
      <c r="F1030" s="32"/>
      <c r="G1030" s="32"/>
      <c r="H1030" s="32"/>
      <c r="I1030" s="32" t="str">
        <f t="shared" si="20"/>
        <v xml:space="preserve"> </v>
      </c>
      <c r="J1030" s="8" t="str">
        <f t="shared" si="21"/>
        <v/>
      </c>
      <c r="K1030" s="21"/>
      <c r="L1030" s="32"/>
      <c r="M1030" s="32" t="e">
        <f t="shared" si="22"/>
        <v>#VALUE!</v>
      </c>
      <c r="N1030" s="21"/>
    </row>
    <row r="1031" spans="1:14" ht="12.75" hidden="1">
      <c r="A1031" s="117"/>
      <c r="B1031" s="118"/>
      <c r="D1031" s="117"/>
      <c r="E1031" s="21"/>
      <c r="F1031" s="32"/>
      <c r="G1031" s="32"/>
      <c r="H1031" s="32"/>
      <c r="I1031" s="32" t="str">
        <f t="shared" si="20"/>
        <v xml:space="preserve"> </v>
      </c>
      <c r="J1031" s="8" t="str">
        <f t="shared" si="21"/>
        <v/>
      </c>
      <c r="K1031" s="21"/>
      <c r="L1031" s="32"/>
      <c r="M1031" s="32" t="e">
        <f t="shared" si="22"/>
        <v>#VALUE!</v>
      </c>
      <c r="N1031" s="21"/>
    </row>
    <row r="1032" spans="1:14" ht="12.75" hidden="1">
      <c r="A1032" s="117"/>
      <c r="B1032" s="118"/>
      <c r="D1032" s="117"/>
      <c r="E1032" s="21"/>
      <c r="F1032" s="32"/>
      <c r="G1032" s="32"/>
      <c r="H1032" s="32"/>
      <c r="I1032" s="32" t="str">
        <f t="shared" si="20"/>
        <v xml:space="preserve"> </v>
      </c>
      <c r="J1032" s="8" t="str">
        <f t="shared" si="21"/>
        <v/>
      </c>
      <c r="K1032" s="21"/>
      <c r="L1032" s="32"/>
      <c r="M1032" s="32" t="e">
        <f t="shared" si="22"/>
        <v>#VALUE!</v>
      </c>
      <c r="N1032" s="21"/>
    </row>
    <row r="1033" spans="1:14" ht="12.75" hidden="1">
      <c r="A1033" s="117"/>
      <c r="B1033" s="118"/>
      <c r="D1033" s="117"/>
      <c r="E1033" s="21"/>
      <c r="F1033" s="32"/>
      <c r="G1033" s="32"/>
      <c r="H1033" s="32"/>
      <c r="I1033" s="32" t="str">
        <f t="shared" si="20"/>
        <v xml:space="preserve"> </v>
      </c>
      <c r="J1033" s="8" t="str">
        <f t="shared" si="21"/>
        <v/>
      </c>
      <c r="K1033" s="21"/>
      <c r="L1033" s="32"/>
      <c r="M1033" s="32" t="e">
        <f t="shared" si="22"/>
        <v>#VALUE!</v>
      </c>
      <c r="N1033" s="21"/>
    </row>
    <row r="1034" spans="1:14" ht="12.75" hidden="1">
      <c r="A1034" s="117"/>
      <c r="B1034" s="118"/>
      <c r="D1034" s="117"/>
      <c r="E1034" s="21"/>
      <c r="F1034" s="32"/>
      <c r="G1034" s="32"/>
      <c r="H1034" s="32"/>
      <c r="I1034" s="32" t="str">
        <f t="shared" si="20"/>
        <v xml:space="preserve"> </v>
      </c>
      <c r="J1034" s="8" t="str">
        <f t="shared" si="21"/>
        <v/>
      </c>
      <c r="K1034" s="21"/>
      <c r="L1034" s="32"/>
      <c r="M1034" s="32" t="e">
        <f t="shared" si="22"/>
        <v>#VALUE!</v>
      </c>
      <c r="N1034" s="21"/>
    </row>
    <row r="1035" spans="1:14" ht="12.75" hidden="1">
      <c r="A1035" s="117"/>
      <c r="B1035" s="118"/>
      <c r="D1035" s="117"/>
      <c r="E1035" s="21"/>
      <c r="F1035" s="32"/>
      <c r="G1035" s="32"/>
      <c r="H1035" s="32"/>
      <c r="I1035" s="32" t="str">
        <f t="shared" si="20"/>
        <v xml:space="preserve"> </v>
      </c>
      <c r="J1035" s="8" t="str">
        <f t="shared" si="21"/>
        <v/>
      </c>
      <c r="K1035" s="21"/>
      <c r="L1035" s="32"/>
      <c r="M1035" s="32" t="e">
        <f t="shared" si="22"/>
        <v>#VALUE!</v>
      </c>
      <c r="N1035" s="21"/>
    </row>
  </sheetData>
  <autoFilter ref="A1:AB1035" xr:uid="{00000000-0009-0000-0000-000000000000}">
    <filterColumn colId="3">
      <filters>
        <filter val="Risques chimiques / Inhalation"/>
      </filters>
    </filterColumn>
  </autoFilter>
  <conditionalFormatting sqref="F2:F61 F63:F1035">
    <cfRule type="cellIs" dxfId="43" priority="1" operator="equal">
      <formula>4</formula>
    </cfRule>
  </conditionalFormatting>
  <conditionalFormatting sqref="J2:J61 M2:M1035 J63:J1035">
    <cfRule type="cellIs" dxfId="42" priority="6" operator="greaterThanOrEqual">
      <formula>13</formula>
    </cfRule>
    <cfRule type="cellIs" dxfId="41" priority="7" operator="between">
      <formula>9</formula>
      <formula>12</formula>
    </cfRule>
    <cfRule type="cellIs" dxfId="40" priority="8" operator="between">
      <formula>5</formula>
      <formula>8.9</formula>
    </cfRule>
    <cfRule type="cellIs" dxfId="39" priority="9" operator="lessThan">
      <formula>5</formula>
    </cfRule>
  </conditionalFormatting>
  <conditionalFormatting sqref="L2:L1035">
    <cfRule type="cellIs" dxfId="38" priority="2" operator="equal">
      <formula>1</formula>
    </cfRule>
    <cfRule type="cellIs" dxfId="37" priority="3" operator="equal">
      <formula>0.5</formula>
    </cfRule>
    <cfRule type="cellIs" dxfId="36" priority="4" operator="equal">
      <formula>0.2</formula>
    </cfRule>
    <cfRule type="cellIs" dxfId="35" priority="5" operator="equal">
      <formula>0.05</formula>
    </cfRule>
  </conditionalFormatting>
  <printOptions horizontalCentered="1" gridLines="1"/>
  <pageMargins left="0.25" right="0.25" top="0.75" bottom="0.75" header="0" footer="0"/>
  <pageSetup paperSize="9" scale="60" fitToHeight="0" pageOrder="overThenDown" orientation="landscape" cellComments="atEnd" r:id="rId1"/>
  <extLst>
    <ext xmlns:x14="http://schemas.microsoft.com/office/spreadsheetml/2009/9/main" uri="{CCE6A557-97BC-4b89-ADB6-D9C93CAAB3DF}">
      <x14:dataValidations xmlns:xm="http://schemas.microsoft.com/office/excel/2006/main" count="6">
        <x14:dataValidation type="list" allowBlank="1" xr:uid="{00000000-0002-0000-0000-000000000000}">
          <x14:formula1>
            <xm:f>'Echelle de cotation'!$A$3:$B$6</xm:f>
          </x14:formula1>
          <xm:sqref>G2:G1035</xm:sqref>
        </x14:dataValidation>
        <x14:dataValidation type="list" allowBlank="1" xr:uid="{00000000-0002-0000-0000-000001000000}">
          <x14:formula1>
            <xm:f>'Echelle de cotation'!$A$9:$B$12</xm:f>
          </x14:formula1>
          <xm:sqref>F2:F1035</xm:sqref>
        </x14:dataValidation>
        <x14:dataValidation type="list" allowBlank="1" xr:uid="{00000000-0002-0000-0000-000002000000}">
          <x14:formula1>
            <xm:f>'Echelle de cotation'!$A$20:$B$24</xm:f>
          </x14:formula1>
          <xm:sqref>H2:H1035</xm:sqref>
        </x14:dataValidation>
        <x14:dataValidation type="list" allowBlank="1" xr:uid="{00000000-0002-0000-0000-000003000000}">
          <x14:formula1>
            <xm:f>'Echelle de cotation'!$D$3:$D$97</xm:f>
          </x14:formula1>
          <xm:sqref>D2:D1035</xm:sqref>
        </x14:dataValidation>
        <x14:dataValidation type="list" allowBlank="1" xr:uid="{00000000-0002-0000-0000-000004000000}">
          <x14:formula1>
            <xm:f>'Echelle de cotation'!$A$15:$B$18</xm:f>
          </x14:formula1>
          <xm:sqref>L2:L1035</xm:sqref>
        </x14:dataValidation>
        <x14:dataValidation type="list" allowBlank="1" xr:uid="{00000000-0002-0000-0000-000005000000}">
          <x14:formula1>
            <xm:f>'Echelle de cotation'!$F$3:$F$20</xm:f>
          </x14:formula1>
          <xm:sqref>A2:A1035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C1079"/>
  <sheetViews>
    <sheetView workbookViewId="0">
      <pane ySplit="1" topLeftCell="A83" activePane="bottomLeft" state="frozen"/>
      <selection pane="bottomLeft" activeCell="K115" sqref="A1:K115"/>
    </sheetView>
  </sheetViews>
  <sheetFormatPr baseColWidth="10" defaultColWidth="12.5703125" defaultRowHeight="15.75" customHeight="1"/>
  <cols>
    <col min="1" max="1" width="9.140625" customWidth="1"/>
    <col min="2" max="2" width="11" customWidth="1"/>
    <col min="3" max="3" width="25.85546875" customWidth="1"/>
    <col min="4" max="4" width="36.42578125" customWidth="1"/>
    <col min="5" max="5" width="7.140625" customWidth="1"/>
    <col min="6" max="6" width="8.7109375" customWidth="1"/>
    <col min="7" max="8" width="9.85546875" customWidth="1"/>
    <col min="9" max="9" width="11.42578125" customWidth="1"/>
    <col min="10" max="10" width="48.85546875" customWidth="1"/>
    <col min="11" max="11" width="9.42578125" customWidth="1"/>
  </cols>
  <sheetData>
    <row r="1" spans="1:29" ht="42.75">
      <c r="A1" s="119" t="s">
        <v>1375</v>
      </c>
      <c r="B1" s="120" t="s">
        <v>1376</v>
      </c>
      <c r="C1" s="121" t="s">
        <v>1377</v>
      </c>
      <c r="D1" s="122" t="s">
        <v>1378</v>
      </c>
      <c r="E1" s="123" t="s">
        <v>1379</v>
      </c>
      <c r="F1" s="124" t="s">
        <v>1380</v>
      </c>
      <c r="G1" s="125" t="s">
        <v>1381</v>
      </c>
      <c r="H1" s="122" t="s">
        <v>1382</v>
      </c>
      <c r="I1" s="125" t="s">
        <v>1383</v>
      </c>
      <c r="J1" s="126" t="s">
        <v>13</v>
      </c>
      <c r="K1" s="127" t="s">
        <v>1384</v>
      </c>
      <c r="L1" s="128"/>
      <c r="M1" s="128"/>
      <c r="N1" s="128"/>
      <c r="O1" s="128"/>
      <c r="P1" s="128"/>
      <c r="Q1" s="128"/>
      <c r="R1" s="128"/>
      <c r="S1" s="128"/>
      <c r="T1" s="128"/>
      <c r="U1" s="128"/>
      <c r="V1" s="128"/>
      <c r="W1" s="128"/>
      <c r="X1" s="128"/>
      <c r="Y1" s="128"/>
      <c r="Z1" s="128"/>
      <c r="AA1" s="128"/>
      <c r="AB1" s="128"/>
      <c r="AC1" s="128"/>
    </row>
    <row r="2" spans="1:29" ht="38.25">
      <c r="A2" s="129"/>
      <c r="B2" s="130" t="s">
        <v>1385</v>
      </c>
      <c r="C2" s="131" t="s">
        <v>1386</v>
      </c>
      <c r="D2" s="130" t="s">
        <v>1387</v>
      </c>
      <c r="E2" s="132" t="s">
        <v>1388</v>
      </c>
      <c r="F2" s="132" t="s">
        <v>1389</v>
      </c>
      <c r="G2" s="133"/>
      <c r="H2" s="134" t="s">
        <v>1390</v>
      </c>
      <c r="I2" s="135"/>
      <c r="J2" s="136"/>
      <c r="K2" s="137" t="s">
        <v>1390</v>
      </c>
      <c r="L2" s="128"/>
      <c r="M2" s="128"/>
      <c r="N2" s="128"/>
      <c r="O2" s="128"/>
      <c r="P2" s="128"/>
      <c r="Q2" s="128"/>
      <c r="R2" s="128"/>
      <c r="S2" s="128"/>
      <c r="T2" s="128"/>
      <c r="U2" s="128"/>
      <c r="V2" s="128"/>
      <c r="W2" s="128"/>
      <c r="X2" s="128"/>
      <c r="Y2" s="128"/>
      <c r="Z2" s="128"/>
      <c r="AA2" s="128"/>
      <c r="AB2" s="128"/>
      <c r="AC2" s="128"/>
    </row>
    <row r="3" spans="1:29" ht="63.75">
      <c r="A3" s="129"/>
      <c r="B3" s="130" t="s">
        <v>1385</v>
      </c>
      <c r="C3" s="131" t="s">
        <v>1391</v>
      </c>
      <c r="D3" s="138" t="s">
        <v>1392</v>
      </c>
      <c r="E3" s="134" t="s">
        <v>1393</v>
      </c>
      <c r="F3" s="139" t="s">
        <v>1394</v>
      </c>
      <c r="G3" s="140"/>
      <c r="H3" s="141" t="s">
        <v>1390</v>
      </c>
      <c r="I3" s="135"/>
      <c r="J3" s="136" t="s">
        <v>1395</v>
      </c>
      <c r="K3" s="142" t="s">
        <v>1396</v>
      </c>
      <c r="L3" s="128"/>
      <c r="M3" s="128"/>
      <c r="N3" s="128"/>
      <c r="O3" s="128"/>
      <c r="P3" s="128"/>
      <c r="Q3" s="128"/>
      <c r="R3" s="128"/>
      <c r="S3" s="128"/>
      <c r="T3" s="128"/>
      <c r="U3" s="128"/>
      <c r="V3" s="128"/>
      <c r="W3" s="128"/>
      <c r="X3" s="128"/>
      <c r="Y3" s="128"/>
      <c r="Z3" s="128"/>
      <c r="AA3" s="128"/>
      <c r="AB3" s="128"/>
      <c r="AC3" s="128"/>
    </row>
    <row r="4" spans="1:29" ht="51">
      <c r="A4" s="143"/>
      <c r="B4" s="130" t="s">
        <v>1385</v>
      </c>
      <c r="C4" s="131" t="s">
        <v>1397</v>
      </c>
      <c r="D4" s="144" t="s">
        <v>1398</v>
      </c>
      <c r="E4" s="139" t="s">
        <v>1399</v>
      </c>
      <c r="F4" s="145" t="s">
        <v>1400</v>
      </c>
      <c r="G4" s="141"/>
      <c r="H4" s="141" t="s">
        <v>1390</v>
      </c>
      <c r="I4" s="146"/>
      <c r="J4" s="147" t="s">
        <v>1401</v>
      </c>
      <c r="K4" s="148" t="s">
        <v>1390</v>
      </c>
      <c r="L4" s="149"/>
      <c r="M4" s="149"/>
      <c r="N4" s="149"/>
      <c r="O4" s="149"/>
      <c r="P4" s="149"/>
      <c r="Q4" s="149"/>
      <c r="R4" s="149"/>
      <c r="S4" s="149"/>
      <c r="T4" s="149"/>
      <c r="U4" s="149"/>
      <c r="V4" s="149"/>
      <c r="W4" s="149"/>
      <c r="X4" s="149"/>
      <c r="Y4" s="149"/>
      <c r="Z4" s="149"/>
      <c r="AA4" s="149"/>
      <c r="AB4" s="149"/>
      <c r="AC4" s="149"/>
    </row>
    <row r="5" spans="1:29" ht="38.25">
      <c r="A5" s="129"/>
      <c r="B5" s="130" t="s">
        <v>1385</v>
      </c>
      <c r="C5" s="131" t="s">
        <v>1402</v>
      </c>
      <c r="D5" s="150" t="s">
        <v>1403</v>
      </c>
      <c r="E5" s="139" t="s">
        <v>1399</v>
      </c>
      <c r="F5" s="145" t="s">
        <v>1404</v>
      </c>
      <c r="G5" s="140"/>
      <c r="H5" s="141" t="s">
        <v>1390</v>
      </c>
      <c r="I5" s="146"/>
      <c r="J5" s="147" t="s">
        <v>1405</v>
      </c>
      <c r="K5" s="148" t="s">
        <v>1390</v>
      </c>
      <c r="L5" s="151"/>
      <c r="M5" s="151"/>
      <c r="N5" s="151"/>
      <c r="O5" s="151"/>
      <c r="P5" s="151"/>
      <c r="Q5" s="151"/>
      <c r="R5" s="151"/>
      <c r="S5" s="151"/>
      <c r="T5" s="151"/>
      <c r="U5" s="151"/>
      <c r="V5" s="151"/>
      <c r="W5" s="151"/>
      <c r="X5" s="151"/>
      <c r="Y5" s="151"/>
      <c r="Z5" s="151"/>
      <c r="AA5" s="151"/>
      <c r="AB5" s="151"/>
      <c r="AC5" s="151"/>
    </row>
    <row r="6" spans="1:29" ht="25.5">
      <c r="A6" s="143"/>
      <c r="B6" s="130" t="s">
        <v>1385</v>
      </c>
      <c r="C6" s="131" t="s">
        <v>1406</v>
      </c>
      <c r="D6" s="144" t="s">
        <v>1407</v>
      </c>
      <c r="E6" s="145" t="s">
        <v>1408</v>
      </c>
      <c r="F6" s="145" t="s">
        <v>1409</v>
      </c>
      <c r="G6" s="133"/>
      <c r="H6" s="134" t="s">
        <v>1390</v>
      </c>
      <c r="I6" s="152"/>
      <c r="J6" s="136" t="s">
        <v>1410</v>
      </c>
      <c r="K6" s="142" t="s">
        <v>1390</v>
      </c>
      <c r="L6" s="153"/>
      <c r="M6" s="153"/>
      <c r="N6" s="153"/>
      <c r="O6" s="153"/>
      <c r="P6" s="153"/>
      <c r="Q6" s="153"/>
      <c r="R6" s="153"/>
      <c r="S6" s="153"/>
      <c r="T6" s="153"/>
      <c r="U6" s="153"/>
      <c r="V6" s="153"/>
      <c r="W6" s="153"/>
      <c r="X6" s="153"/>
      <c r="Y6" s="153"/>
      <c r="Z6" s="153"/>
      <c r="AA6" s="153"/>
      <c r="AB6" s="153"/>
      <c r="AC6" s="153"/>
    </row>
    <row r="7" spans="1:29" ht="63.75">
      <c r="A7" s="143"/>
      <c r="B7" s="130" t="s">
        <v>1385</v>
      </c>
      <c r="C7" s="131" t="s">
        <v>1411</v>
      </c>
      <c r="D7" s="150" t="s">
        <v>1412</v>
      </c>
      <c r="E7" s="145" t="s">
        <v>1413</v>
      </c>
      <c r="F7" s="145" t="s">
        <v>1414</v>
      </c>
      <c r="G7" s="133" t="s">
        <v>1415</v>
      </c>
      <c r="H7" s="134" t="s">
        <v>1416</v>
      </c>
      <c r="I7" s="152"/>
      <c r="J7" s="136" t="s">
        <v>1417</v>
      </c>
      <c r="K7" s="142" t="s">
        <v>1418</v>
      </c>
      <c r="L7" s="128"/>
      <c r="M7" s="128"/>
      <c r="N7" s="128"/>
      <c r="O7" s="128"/>
      <c r="P7" s="128"/>
      <c r="Q7" s="128"/>
      <c r="R7" s="128"/>
      <c r="S7" s="128"/>
      <c r="T7" s="128"/>
      <c r="U7" s="128"/>
      <c r="V7" s="128"/>
      <c r="W7" s="128"/>
      <c r="X7" s="128"/>
      <c r="Y7" s="128"/>
      <c r="Z7" s="128"/>
      <c r="AA7" s="128"/>
      <c r="AB7" s="128"/>
      <c r="AC7" s="128"/>
    </row>
    <row r="8" spans="1:29" ht="38.25">
      <c r="A8" s="143"/>
      <c r="B8" s="130" t="s">
        <v>1385</v>
      </c>
      <c r="C8" s="131" t="s">
        <v>1419</v>
      </c>
      <c r="D8" s="12" t="s">
        <v>1420</v>
      </c>
      <c r="E8" s="145" t="s">
        <v>1421</v>
      </c>
      <c r="F8" s="145" t="s">
        <v>1422</v>
      </c>
      <c r="G8" s="133"/>
      <c r="H8" s="134" t="s">
        <v>1390</v>
      </c>
      <c r="I8" s="152"/>
      <c r="J8" s="136" t="s">
        <v>1423</v>
      </c>
      <c r="K8" s="142" t="s">
        <v>1390</v>
      </c>
      <c r="L8" s="128"/>
      <c r="M8" s="128"/>
      <c r="N8" s="128"/>
      <c r="O8" s="128"/>
      <c r="P8" s="128"/>
      <c r="Q8" s="128"/>
      <c r="R8" s="128"/>
      <c r="S8" s="128"/>
      <c r="T8" s="128"/>
      <c r="U8" s="128"/>
      <c r="V8" s="128"/>
      <c r="W8" s="128"/>
      <c r="X8" s="128"/>
      <c r="Y8" s="128"/>
      <c r="Z8" s="128"/>
      <c r="AA8" s="128"/>
      <c r="AB8" s="128"/>
      <c r="AC8" s="128"/>
    </row>
    <row r="9" spans="1:29" ht="120">
      <c r="A9" s="154">
        <v>2015</v>
      </c>
      <c r="B9" s="155" t="s">
        <v>1424</v>
      </c>
      <c r="C9" s="156" t="s">
        <v>1425</v>
      </c>
      <c r="D9" s="157" t="s">
        <v>1426</v>
      </c>
      <c r="E9" s="132" t="s">
        <v>1388</v>
      </c>
      <c r="F9" s="158" t="s">
        <v>1427</v>
      </c>
      <c r="G9" s="159"/>
      <c r="H9" s="158" t="s">
        <v>1390</v>
      </c>
      <c r="I9" s="160"/>
      <c r="J9" s="161" t="s">
        <v>1428</v>
      </c>
      <c r="K9" s="142" t="s">
        <v>1396</v>
      </c>
      <c r="L9" s="162"/>
      <c r="M9" s="162"/>
      <c r="N9" s="162"/>
      <c r="O9" s="162"/>
      <c r="P9" s="162"/>
      <c r="Q9" s="162"/>
      <c r="R9" s="162"/>
      <c r="S9" s="162"/>
      <c r="T9" s="162"/>
      <c r="U9" s="162"/>
      <c r="V9" s="162"/>
      <c r="W9" s="162"/>
      <c r="X9" s="162"/>
      <c r="Y9" s="162"/>
      <c r="Z9" s="162"/>
      <c r="AA9" s="153"/>
      <c r="AB9" s="153"/>
      <c r="AC9" s="153"/>
    </row>
    <row r="10" spans="1:29" ht="74.25" customHeight="1">
      <c r="A10" s="154">
        <v>2015</v>
      </c>
      <c r="B10" s="155" t="s">
        <v>1424</v>
      </c>
      <c r="C10" s="156" t="s">
        <v>1425</v>
      </c>
      <c r="D10" s="163" t="s">
        <v>1429</v>
      </c>
      <c r="E10" s="132" t="s">
        <v>1430</v>
      </c>
      <c r="F10" s="134" t="s">
        <v>1431</v>
      </c>
      <c r="G10" s="133"/>
      <c r="H10" s="158" t="s">
        <v>1390</v>
      </c>
      <c r="I10" s="164"/>
      <c r="J10" s="136" t="s">
        <v>1432</v>
      </c>
      <c r="K10" s="142" t="s">
        <v>1396</v>
      </c>
      <c r="L10" s="162"/>
      <c r="M10" s="162"/>
      <c r="N10" s="162"/>
      <c r="O10" s="162"/>
      <c r="P10" s="162"/>
      <c r="Q10" s="162"/>
      <c r="R10" s="162"/>
      <c r="S10" s="162"/>
      <c r="T10" s="162"/>
      <c r="U10" s="162"/>
      <c r="V10" s="162"/>
      <c r="W10" s="162"/>
      <c r="X10" s="162"/>
      <c r="Y10" s="162"/>
      <c r="Z10" s="162"/>
      <c r="AA10" s="153"/>
      <c r="AB10" s="153"/>
      <c r="AC10" s="153"/>
    </row>
    <row r="11" spans="1:29" ht="51">
      <c r="A11" s="154">
        <v>2015</v>
      </c>
      <c r="B11" s="155" t="s">
        <v>1424</v>
      </c>
      <c r="C11" s="156" t="s">
        <v>1425</v>
      </c>
      <c r="D11" s="165" t="s">
        <v>1433</v>
      </c>
      <c r="E11" s="141" t="s">
        <v>1434</v>
      </c>
      <c r="F11" s="134" t="s">
        <v>1435</v>
      </c>
      <c r="G11" s="133"/>
      <c r="H11" s="158" t="s">
        <v>1390</v>
      </c>
      <c r="I11" s="164"/>
      <c r="J11" s="136"/>
      <c r="K11" s="142" t="s">
        <v>1390</v>
      </c>
      <c r="L11" s="162"/>
      <c r="M11" s="162"/>
      <c r="N11" s="162"/>
      <c r="O11" s="162"/>
      <c r="P11" s="162"/>
      <c r="Q11" s="162"/>
      <c r="R11" s="162"/>
      <c r="S11" s="162"/>
      <c r="T11" s="162"/>
      <c r="U11" s="162"/>
      <c r="V11" s="162"/>
      <c r="W11" s="162"/>
      <c r="X11" s="162"/>
      <c r="Y11" s="162"/>
      <c r="Z11" s="162"/>
      <c r="AA11" s="153"/>
      <c r="AB11" s="153"/>
      <c r="AC11" s="153"/>
    </row>
    <row r="12" spans="1:29" ht="21" customHeight="1">
      <c r="A12" s="154">
        <v>2015</v>
      </c>
      <c r="B12" s="166" t="s">
        <v>1436</v>
      </c>
      <c r="C12" s="167"/>
      <c r="D12" s="165" t="s">
        <v>1437</v>
      </c>
      <c r="E12" s="141" t="s">
        <v>1438</v>
      </c>
      <c r="F12" s="134" t="s">
        <v>1439</v>
      </c>
      <c r="G12" s="133"/>
      <c r="H12" s="158" t="s">
        <v>1390</v>
      </c>
      <c r="I12" s="164"/>
      <c r="J12" s="136"/>
      <c r="K12" s="142" t="s">
        <v>1396</v>
      </c>
      <c r="L12" s="162"/>
      <c r="M12" s="162"/>
      <c r="N12" s="162"/>
      <c r="O12" s="162"/>
      <c r="P12" s="162"/>
      <c r="Q12" s="162"/>
      <c r="R12" s="162"/>
      <c r="S12" s="162"/>
      <c r="T12" s="162"/>
      <c r="U12" s="162"/>
      <c r="V12" s="162"/>
      <c r="W12" s="162"/>
      <c r="X12" s="162"/>
      <c r="Y12" s="162"/>
      <c r="Z12" s="162"/>
      <c r="AA12" s="153"/>
      <c r="AB12" s="153"/>
      <c r="AC12" s="153"/>
    </row>
    <row r="13" spans="1:29" ht="84" customHeight="1">
      <c r="A13" s="168"/>
      <c r="B13" s="166" t="s">
        <v>1436</v>
      </c>
      <c r="C13" s="167"/>
      <c r="D13" s="165" t="s">
        <v>1440</v>
      </c>
      <c r="E13" s="141" t="s">
        <v>1388</v>
      </c>
      <c r="F13" s="134" t="s">
        <v>1435</v>
      </c>
      <c r="G13" s="133"/>
      <c r="H13" s="158" t="s">
        <v>1390</v>
      </c>
      <c r="I13" s="164"/>
      <c r="J13" s="136"/>
      <c r="K13" s="142" t="s">
        <v>1396</v>
      </c>
      <c r="L13" s="162"/>
      <c r="M13" s="162"/>
      <c r="N13" s="162"/>
      <c r="O13" s="162"/>
      <c r="P13" s="162"/>
      <c r="Q13" s="162"/>
      <c r="R13" s="162"/>
      <c r="S13" s="162"/>
      <c r="T13" s="162"/>
      <c r="U13" s="162"/>
      <c r="V13" s="162"/>
      <c r="W13" s="162"/>
      <c r="X13" s="162"/>
      <c r="Y13" s="162"/>
      <c r="Z13" s="162"/>
      <c r="AA13" s="153"/>
      <c r="AB13" s="153"/>
      <c r="AC13" s="153"/>
    </row>
    <row r="14" spans="1:29" ht="61.5" customHeight="1">
      <c r="A14" s="168"/>
      <c r="B14" s="166" t="s">
        <v>1436</v>
      </c>
      <c r="C14" s="167"/>
      <c r="D14" s="165" t="s">
        <v>1441</v>
      </c>
      <c r="E14" s="141" t="s">
        <v>1438</v>
      </c>
      <c r="F14" s="134" t="s">
        <v>1427</v>
      </c>
      <c r="G14" s="133"/>
      <c r="H14" s="158" t="s">
        <v>1390</v>
      </c>
      <c r="I14" s="164"/>
      <c r="J14" s="169" t="s">
        <v>1442</v>
      </c>
      <c r="K14" s="142" t="s">
        <v>1396</v>
      </c>
      <c r="L14" s="162"/>
      <c r="M14" s="162"/>
      <c r="N14" s="162"/>
      <c r="O14" s="162"/>
      <c r="P14" s="162"/>
      <c r="Q14" s="162"/>
      <c r="R14" s="162"/>
      <c r="S14" s="162"/>
      <c r="T14" s="162"/>
      <c r="U14" s="162"/>
      <c r="V14" s="162"/>
      <c r="W14" s="162"/>
      <c r="X14" s="162"/>
      <c r="Y14" s="162"/>
      <c r="Z14" s="162"/>
      <c r="AA14" s="153"/>
      <c r="AB14" s="153"/>
      <c r="AC14" s="153"/>
    </row>
    <row r="15" spans="1:29" ht="102.75" customHeight="1">
      <c r="A15" s="170"/>
      <c r="B15" s="166" t="s">
        <v>1436</v>
      </c>
      <c r="C15" s="167"/>
      <c r="D15" s="171" t="s">
        <v>1443</v>
      </c>
      <c r="E15" s="141" t="s">
        <v>1388</v>
      </c>
      <c r="F15" s="172"/>
      <c r="G15" s="133"/>
      <c r="H15" s="134" t="s">
        <v>1390</v>
      </c>
      <c r="I15" s="164"/>
      <c r="J15" s="169" t="s">
        <v>1444</v>
      </c>
      <c r="K15" s="142" t="s">
        <v>1396</v>
      </c>
      <c r="L15" s="162"/>
      <c r="M15" s="162"/>
      <c r="N15" s="162"/>
      <c r="O15" s="162"/>
      <c r="P15" s="162"/>
      <c r="Q15" s="162"/>
      <c r="R15" s="162"/>
      <c r="S15" s="162"/>
      <c r="T15" s="162"/>
      <c r="U15" s="162"/>
      <c r="V15" s="162"/>
      <c r="W15" s="162"/>
      <c r="X15" s="162"/>
      <c r="Y15" s="162"/>
      <c r="Z15" s="162"/>
      <c r="AA15" s="153"/>
      <c r="AB15" s="153"/>
      <c r="AC15" s="153"/>
    </row>
    <row r="16" spans="1:29" ht="29.25" customHeight="1">
      <c r="A16" s="168"/>
      <c r="B16" s="166" t="s">
        <v>1436</v>
      </c>
      <c r="C16" s="167"/>
      <c r="D16" s="165" t="s">
        <v>1445</v>
      </c>
      <c r="E16" s="141" t="s">
        <v>1388</v>
      </c>
      <c r="F16" s="134" t="s">
        <v>1446</v>
      </c>
      <c r="G16" s="133"/>
      <c r="H16" s="134" t="s">
        <v>1390</v>
      </c>
      <c r="I16" s="164"/>
      <c r="J16" s="173" t="s">
        <v>1447</v>
      </c>
      <c r="K16" s="142" t="s">
        <v>1396</v>
      </c>
      <c r="L16" s="162"/>
      <c r="M16" s="162"/>
      <c r="N16" s="162"/>
      <c r="O16" s="162"/>
      <c r="P16" s="162"/>
      <c r="Q16" s="162"/>
      <c r="R16" s="162"/>
      <c r="S16" s="162"/>
      <c r="T16" s="162"/>
      <c r="U16" s="162"/>
      <c r="V16" s="162"/>
      <c r="W16" s="162"/>
      <c r="X16" s="162"/>
      <c r="Y16" s="162"/>
      <c r="Z16" s="162"/>
      <c r="AA16" s="153"/>
      <c r="AB16" s="153"/>
      <c r="AC16" s="153"/>
    </row>
    <row r="17" spans="1:29" ht="57.75" customHeight="1">
      <c r="A17" s="168"/>
      <c r="B17" s="166" t="s">
        <v>1436</v>
      </c>
      <c r="C17" s="167"/>
      <c r="D17" s="165" t="s">
        <v>1448</v>
      </c>
      <c r="E17" s="141" t="s">
        <v>1449</v>
      </c>
      <c r="F17" s="134" t="s">
        <v>1450</v>
      </c>
      <c r="G17" s="134"/>
      <c r="H17" s="134" t="s">
        <v>1390</v>
      </c>
      <c r="I17" s="164"/>
      <c r="J17" s="136" t="s">
        <v>1451</v>
      </c>
      <c r="K17" s="142" t="s">
        <v>1390</v>
      </c>
      <c r="L17" s="162"/>
      <c r="M17" s="162"/>
      <c r="N17" s="162"/>
      <c r="O17" s="162"/>
      <c r="P17" s="162"/>
      <c r="Q17" s="162"/>
      <c r="R17" s="162"/>
      <c r="S17" s="162"/>
      <c r="T17" s="162"/>
      <c r="U17" s="162"/>
      <c r="V17" s="162"/>
      <c r="W17" s="162"/>
      <c r="X17" s="162"/>
      <c r="Y17" s="162"/>
      <c r="Z17" s="162"/>
      <c r="AA17" s="153"/>
      <c r="AB17" s="153"/>
      <c r="AC17" s="153"/>
    </row>
    <row r="18" spans="1:29" ht="65.25" customHeight="1">
      <c r="A18" s="168"/>
      <c r="B18" s="166" t="s">
        <v>1436</v>
      </c>
      <c r="C18" s="167"/>
      <c r="D18" s="165" t="s">
        <v>1452</v>
      </c>
      <c r="E18" s="141" t="s">
        <v>1438</v>
      </c>
      <c r="F18" s="134" t="s">
        <v>1427</v>
      </c>
      <c r="G18" s="133"/>
      <c r="H18" s="134" t="s">
        <v>1390</v>
      </c>
      <c r="I18" s="164"/>
      <c r="J18" s="169"/>
      <c r="K18" s="142" t="s">
        <v>1396</v>
      </c>
      <c r="L18" s="162"/>
      <c r="M18" s="162"/>
      <c r="N18" s="162"/>
      <c r="O18" s="162"/>
      <c r="P18" s="162"/>
      <c r="Q18" s="162"/>
      <c r="R18" s="162"/>
      <c r="S18" s="162"/>
      <c r="T18" s="162"/>
      <c r="U18" s="162"/>
      <c r="V18" s="162"/>
      <c r="W18" s="162"/>
      <c r="X18" s="162"/>
      <c r="Y18" s="162"/>
      <c r="Z18" s="162"/>
      <c r="AA18" s="153"/>
      <c r="AB18" s="153"/>
      <c r="AC18" s="153"/>
    </row>
    <row r="19" spans="1:29" ht="69" customHeight="1">
      <c r="A19" s="168"/>
      <c r="B19" s="166" t="s">
        <v>1436</v>
      </c>
      <c r="C19" s="167"/>
      <c r="D19" s="165" t="s">
        <v>1453</v>
      </c>
      <c r="E19" s="141" t="s">
        <v>1438</v>
      </c>
      <c r="F19" s="134" t="s">
        <v>1427</v>
      </c>
      <c r="G19" s="133"/>
      <c r="H19" s="134" t="s">
        <v>1390</v>
      </c>
      <c r="I19" s="164"/>
      <c r="J19" s="136" t="s">
        <v>1454</v>
      </c>
      <c r="K19" s="142" t="s">
        <v>1396</v>
      </c>
      <c r="L19" s="162"/>
      <c r="M19" s="162"/>
      <c r="N19" s="162"/>
      <c r="O19" s="162"/>
      <c r="P19" s="162"/>
      <c r="Q19" s="162"/>
      <c r="R19" s="162"/>
      <c r="S19" s="162"/>
      <c r="T19" s="162"/>
      <c r="U19" s="162"/>
      <c r="V19" s="162"/>
      <c r="W19" s="162"/>
      <c r="X19" s="162"/>
      <c r="Y19" s="162"/>
      <c r="Z19" s="162"/>
      <c r="AA19" s="153"/>
      <c r="AB19" s="153"/>
      <c r="AC19" s="153"/>
    </row>
    <row r="20" spans="1:29" ht="76.5">
      <c r="A20" s="168"/>
      <c r="B20" s="166" t="s">
        <v>1436</v>
      </c>
      <c r="C20" s="167"/>
      <c r="D20" s="165" t="s">
        <v>1455</v>
      </c>
      <c r="E20" s="174" t="s">
        <v>1388</v>
      </c>
      <c r="F20" s="134" t="s">
        <v>1456</v>
      </c>
      <c r="G20" s="133"/>
      <c r="H20" s="134" t="s">
        <v>1390</v>
      </c>
      <c r="I20" s="164"/>
      <c r="J20" s="136" t="s">
        <v>1457</v>
      </c>
      <c r="K20" s="142" t="s">
        <v>1396</v>
      </c>
      <c r="L20" s="162"/>
      <c r="M20" s="162"/>
      <c r="N20" s="162"/>
      <c r="O20" s="162"/>
      <c r="P20" s="162"/>
      <c r="Q20" s="162"/>
      <c r="R20" s="162"/>
      <c r="S20" s="162"/>
      <c r="T20" s="162"/>
      <c r="U20" s="162"/>
      <c r="V20" s="162"/>
      <c r="W20" s="162"/>
      <c r="X20" s="162"/>
      <c r="Y20" s="162"/>
      <c r="Z20" s="162"/>
      <c r="AA20" s="153"/>
      <c r="AB20" s="153"/>
      <c r="AC20" s="153"/>
    </row>
    <row r="21" spans="1:29" ht="63.75">
      <c r="A21" s="168"/>
      <c r="B21" s="166" t="s">
        <v>1436</v>
      </c>
      <c r="C21" s="167"/>
      <c r="D21" s="175" t="s">
        <v>1458</v>
      </c>
      <c r="E21" s="141" t="s">
        <v>1388</v>
      </c>
      <c r="F21" s="134" t="s">
        <v>1435</v>
      </c>
      <c r="G21" s="133"/>
      <c r="H21" s="134" t="s">
        <v>1390</v>
      </c>
      <c r="I21" s="164"/>
      <c r="J21" s="136" t="s">
        <v>1459</v>
      </c>
      <c r="K21" s="142" t="s">
        <v>1396</v>
      </c>
      <c r="L21" s="162"/>
      <c r="M21" s="162"/>
      <c r="N21" s="162"/>
      <c r="O21" s="162"/>
      <c r="P21" s="162"/>
      <c r="Q21" s="162"/>
      <c r="R21" s="162"/>
      <c r="S21" s="162"/>
      <c r="T21" s="162"/>
      <c r="U21" s="162"/>
      <c r="V21" s="162"/>
      <c r="W21" s="162"/>
      <c r="X21" s="162"/>
      <c r="Y21" s="162"/>
      <c r="Z21" s="162"/>
      <c r="AA21" s="153"/>
      <c r="AB21" s="153"/>
      <c r="AC21" s="153"/>
    </row>
    <row r="22" spans="1:29" ht="89.25">
      <c r="A22" s="168"/>
      <c r="B22" s="166" t="s">
        <v>1436</v>
      </c>
      <c r="C22" s="167"/>
      <c r="D22" s="175" t="s">
        <v>1460</v>
      </c>
      <c r="E22" s="141" t="s">
        <v>1388</v>
      </c>
      <c r="F22" s="134" t="s">
        <v>1461</v>
      </c>
      <c r="G22" s="133"/>
      <c r="H22" s="134" t="s">
        <v>1390</v>
      </c>
      <c r="I22" s="164"/>
      <c r="J22" s="136"/>
      <c r="K22" s="142" t="s">
        <v>1390</v>
      </c>
      <c r="L22" s="162"/>
      <c r="M22" s="162"/>
      <c r="N22" s="162"/>
      <c r="O22" s="162"/>
      <c r="P22" s="162"/>
      <c r="Q22" s="162"/>
      <c r="R22" s="162"/>
      <c r="S22" s="162"/>
      <c r="T22" s="162"/>
      <c r="U22" s="162"/>
      <c r="V22" s="162"/>
      <c r="W22" s="162"/>
      <c r="X22" s="162"/>
      <c r="Y22" s="162"/>
      <c r="Z22" s="162"/>
      <c r="AA22" s="153"/>
      <c r="AB22" s="153"/>
      <c r="AC22" s="153"/>
    </row>
    <row r="23" spans="1:29" ht="102">
      <c r="A23" s="168"/>
      <c r="B23" s="166" t="s">
        <v>1436</v>
      </c>
      <c r="C23" s="167"/>
      <c r="D23" s="165" t="s">
        <v>1462</v>
      </c>
      <c r="E23" s="176" t="s">
        <v>1388</v>
      </c>
      <c r="F23" s="134" t="s">
        <v>1446</v>
      </c>
      <c r="G23" s="133"/>
      <c r="H23" s="134" t="s">
        <v>1390</v>
      </c>
      <c r="I23" s="164"/>
      <c r="J23" s="136" t="s">
        <v>1463</v>
      </c>
      <c r="K23" s="142" t="s">
        <v>1390</v>
      </c>
      <c r="L23" s="162"/>
      <c r="M23" s="162"/>
      <c r="N23" s="162"/>
      <c r="O23" s="162"/>
      <c r="P23" s="162"/>
      <c r="Q23" s="162"/>
      <c r="R23" s="162"/>
      <c r="S23" s="162"/>
      <c r="T23" s="162"/>
      <c r="U23" s="162"/>
      <c r="V23" s="162"/>
      <c r="W23" s="162"/>
      <c r="X23" s="162"/>
      <c r="Y23" s="162"/>
      <c r="Z23" s="162"/>
      <c r="AA23" s="153"/>
      <c r="AB23" s="153"/>
      <c r="AC23" s="153"/>
    </row>
    <row r="24" spans="1:29" ht="38.25">
      <c r="A24" s="168"/>
      <c r="B24" s="166" t="s">
        <v>1436</v>
      </c>
      <c r="C24" s="167"/>
      <c r="D24" s="167" t="s">
        <v>1464</v>
      </c>
      <c r="E24" s="176" t="s">
        <v>1388</v>
      </c>
      <c r="F24" s="134" t="s">
        <v>1465</v>
      </c>
      <c r="G24" s="133"/>
      <c r="H24" s="134" t="s">
        <v>1390</v>
      </c>
      <c r="I24" s="164"/>
      <c r="J24" s="177" t="s">
        <v>1466</v>
      </c>
      <c r="K24" s="142" t="s">
        <v>1396</v>
      </c>
      <c r="L24" s="162"/>
      <c r="M24" s="162"/>
      <c r="N24" s="162"/>
      <c r="O24" s="162"/>
      <c r="P24" s="162"/>
      <c r="Q24" s="162"/>
      <c r="R24" s="162"/>
      <c r="S24" s="162"/>
      <c r="T24" s="162"/>
      <c r="U24" s="162"/>
      <c r="V24" s="162"/>
      <c r="W24" s="162"/>
      <c r="X24" s="162"/>
      <c r="Y24" s="162"/>
      <c r="Z24" s="162"/>
      <c r="AA24" s="153"/>
      <c r="AB24" s="153"/>
      <c r="AC24" s="153"/>
    </row>
    <row r="25" spans="1:29" ht="51">
      <c r="A25" s="168"/>
      <c r="B25" s="166" t="s">
        <v>1385</v>
      </c>
      <c r="C25" s="167"/>
      <c r="D25" s="163" t="s">
        <v>1467</v>
      </c>
      <c r="E25" s="141" t="s">
        <v>1468</v>
      </c>
      <c r="F25" s="134" t="s">
        <v>1446</v>
      </c>
      <c r="G25" s="134"/>
      <c r="H25" s="134" t="s">
        <v>1390</v>
      </c>
      <c r="I25" s="164"/>
      <c r="J25" s="136" t="s">
        <v>1469</v>
      </c>
      <c r="K25" s="178" t="s">
        <v>1390</v>
      </c>
      <c r="L25" s="162"/>
      <c r="M25" s="162"/>
      <c r="N25" s="162"/>
      <c r="O25" s="162"/>
      <c r="P25" s="162"/>
      <c r="Q25" s="162"/>
      <c r="R25" s="162"/>
      <c r="S25" s="162"/>
      <c r="T25" s="162"/>
      <c r="U25" s="162"/>
      <c r="V25" s="162"/>
      <c r="W25" s="162"/>
      <c r="X25" s="162"/>
      <c r="Y25" s="162"/>
      <c r="Z25" s="162"/>
      <c r="AA25" s="153"/>
      <c r="AB25" s="153"/>
      <c r="AC25" s="153"/>
    </row>
    <row r="26" spans="1:29" ht="69.75" customHeight="1">
      <c r="A26" s="168"/>
      <c r="B26" s="166" t="s">
        <v>1385</v>
      </c>
      <c r="C26" s="179"/>
      <c r="D26" s="180" t="s">
        <v>1470</v>
      </c>
      <c r="E26" s="181" t="s">
        <v>1388</v>
      </c>
      <c r="F26" s="134" t="s">
        <v>1446</v>
      </c>
      <c r="G26" s="134"/>
      <c r="H26" s="134" t="s">
        <v>1390</v>
      </c>
      <c r="I26" s="164"/>
      <c r="J26" s="182" t="s">
        <v>1471</v>
      </c>
      <c r="K26" s="178" t="s">
        <v>1390</v>
      </c>
      <c r="L26" s="162"/>
      <c r="M26" s="162"/>
      <c r="N26" s="162"/>
      <c r="O26" s="162"/>
      <c r="P26" s="162"/>
      <c r="Q26" s="162"/>
      <c r="R26" s="162"/>
      <c r="S26" s="162"/>
      <c r="T26" s="162"/>
      <c r="U26" s="162"/>
      <c r="V26" s="162"/>
      <c r="W26" s="162"/>
      <c r="X26" s="162"/>
      <c r="Y26" s="162"/>
      <c r="Z26" s="162"/>
      <c r="AA26" s="153"/>
      <c r="AB26" s="153"/>
      <c r="AC26" s="153"/>
    </row>
    <row r="27" spans="1:29" ht="25.5">
      <c r="A27" s="168">
        <v>2015</v>
      </c>
      <c r="B27" s="166" t="s">
        <v>1424</v>
      </c>
      <c r="C27" s="167"/>
      <c r="D27" s="183" t="s">
        <v>1472</v>
      </c>
      <c r="E27" s="174" t="s">
        <v>1388</v>
      </c>
      <c r="F27" s="134" t="s">
        <v>1439</v>
      </c>
      <c r="G27" s="133"/>
      <c r="H27" s="134" t="s">
        <v>1390</v>
      </c>
      <c r="I27" s="164"/>
      <c r="J27" s="136"/>
      <c r="K27" s="142" t="s">
        <v>1390</v>
      </c>
      <c r="L27" s="162"/>
      <c r="M27" s="162"/>
      <c r="N27" s="162"/>
      <c r="O27" s="162"/>
      <c r="P27" s="162"/>
      <c r="Q27" s="162"/>
      <c r="R27" s="162"/>
      <c r="S27" s="162"/>
      <c r="T27" s="162"/>
      <c r="U27" s="162"/>
      <c r="V27" s="162"/>
      <c r="W27" s="162"/>
      <c r="X27" s="162"/>
      <c r="Y27" s="162"/>
      <c r="Z27" s="162"/>
      <c r="AA27" s="153"/>
      <c r="AB27" s="153"/>
      <c r="AC27" s="153"/>
    </row>
    <row r="28" spans="1:29" ht="60" customHeight="1">
      <c r="A28" s="168">
        <v>2015</v>
      </c>
      <c r="B28" s="166" t="s">
        <v>1424</v>
      </c>
      <c r="C28" s="167"/>
      <c r="D28" s="167" t="s">
        <v>1473</v>
      </c>
      <c r="E28" s="174" t="s">
        <v>1388</v>
      </c>
      <c r="F28" s="134" t="s">
        <v>1446</v>
      </c>
      <c r="G28" s="133"/>
      <c r="H28" s="134" t="s">
        <v>1416</v>
      </c>
      <c r="I28" s="164"/>
      <c r="J28" s="136" t="s">
        <v>1474</v>
      </c>
      <c r="K28" s="178" t="s">
        <v>1418</v>
      </c>
      <c r="L28" s="162"/>
      <c r="M28" s="162"/>
      <c r="N28" s="162"/>
      <c r="O28" s="162"/>
      <c r="P28" s="162"/>
      <c r="Q28" s="162"/>
      <c r="R28" s="162"/>
      <c r="S28" s="162"/>
      <c r="T28" s="162"/>
      <c r="U28" s="162"/>
      <c r="V28" s="162"/>
      <c r="W28" s="162"/>
      <c r="X28" s="162"/>
      <c r="Y28" s="162"/>
      <c r="Z28" s="162"/>
      <c r="AA28" s="153"/>
      <c r="AB28" s="153"/>
      <c r="AC28" s="153"/>
    </row>
    <row r="29" spans="1:29" ht="38.25">
      <c r="A29" s="168">
        <v>2015</v>
      </c>
      <c r="B29" s="166" t="s">
        <v>1424</v>
      </c>
      <c r="C29" s="167"/>
      <c r="D29" s="163" t="s">
        <v>1475</v>
      </c>
      <c r="E29" s="174" t="s">
        <v>1388</v>
      </c>
      <c r="F29" s="134" t="s">
        <v>1435</v>
      </c>
      <c r="G29" s="133"/>
      <c r="H29" s="134" t="s">
        <v>1390</v>
      </c>
      <c r="I29" s="164"/>
      <c r="J29" s="136" t="s">
        <v>1476</v>
      </c>
      <c r="K29" s="142" t="s">
        <v>1390</v>
      </c>
      <c r="L29" s="162"/>
      <c r="M29" s="162"/>
      <c r="N29" s="162"/>
      <c r="O29" s="162"/>
      <c r="P29" s="162"/>
      <c r="Q29" s="162"/>
      <c r="R29" s="162"/>
      <c r="S29" s="162"/>
      <c r="T29" s="162"/>
      <c r="U29" s="162"/>
      <c r="V29" s="162"/>
      <c r="W29" s="162"/>
      <c r="X29" s="162"/>
      <c r="Y29" s="162"/>
      <c r="Z29" s="162"/>
      <c r="AA29" s="153"/>
      <c r="AB29" s="153"/>
      <c r="AC29" s="153"/>
    </row>
    <row r="30" spans="1:29" ht="89.25">
      <c r="A30" s="168">
        <v>2015</v>
      </c>
      <c r="B30" s="166" t="s">
        <v>1436</v>
      </c>
      <c r="C30" s="167"/>
      <c r="D30" s="163" t="s">
        <v>1477</v>
      </c>
      <c r="E30" s="176" t="s">
        <v>1388</v>
      </c>
      <c r="F30" s="134" t="s">
        <v>1427</v>
      </c>
      <c r="G30" s="133"/>
      <c r="H30" s="134" t="s">
        <v>1390</v>
      </c>
      <c r="I30" s="164"/>
      <c r="J30" s="136"/>
      <c r="K30" s="142" t="s">
        <v>1396</v>
      </c>
      <c r="L30" s="162"/>
      <c r="M30" s="162"/>
      <c r="N30" s="162"/>
      <c r="O30" s="162"/>
      <c r="P30" s="162"/>
      <c r="Q30" s="162"/>
      <c r="R30" s="162"/>
      <c r="S30" s="162"/>
      <c r="T30" s="162"/>
      <c r="U30" s="162"/>
      <c r="V30" s="162"/>
      <c r="W30" s="162"/>
      <c r="X30" s="162"/>
      <c r="Y30" s="162"/>
      <c r="Z30" s="162"/>
      <c r="AA30" s="153"/>
      <c r="AB30" s="153"/>
      <c r="AC30" s="153"/>
    </row>
    <row r="31" spans="1:29" ht="29.25" customHeight="1">
      <c r="A31" s="168">
        <v>2015</v>
      </c>
      <c r="B31" s="166" t="s">
        <v>1385</v>
      </c>
      <c r="C31" s="167" t="s">
        <v>1478</v>
      </c>
      <c r="D31" s="163" t="s">
        <v>1479</v>
      </c>
      <c r="E31" s="174" t="s">
        <v>1388</v>
      </c>
      <c r="F31" s="134" t="s">
        <v>1480</v>
      </c>
      <c r="G31" s="133"/>
      <c r="H31" s="134" t="s">
        <v>1390</v>
      </c>
      <c r="I31" s="164"/>
      <c r="J31" s="136"/>
      <c r="K31" s="142" t="s">
        <v>1390</v>
      </c>
      <c r="L31" s="162"/>
      <c r="M31" s="162"/>
      <c r="N31" s="162"/>
      <c r="O31" s="162"/>
      <c r="P31" s="162"/>
      <c r="Q31" s="162"/>
      <c r="R31" s="162"/>
      <c r="S31" s="162"/>
      <c r="T31" s="162"/>
      <c r="U31" s="162"/>
      <c r="V31" s="162"/>
      <c r="W31" s="162"/>
      <c r="X31" s="162"/>
      <c r="Y31" s="162"/>
      <c r="Z31" s="162"/>
      <c r="AA31" s="153"/>
      <c r="AB31" s="153"/>
      <c r="AC31" s="153"/>
    </row>
    <row r="32" spans="1:29" ht="25.5">
      <c r="A32" s="168">
        <v>2015</v>
      </c>
      <c r="B32" s="166" t="s">
        <v>1385</v>
      </c>
      <c r="C32" s="156" t="s">
        <v>60</v>
      </c>
      <c r="D32" s="163" t="s">
        <v>1481</v>
      </c>
      <c r="E32" s="174" t="s">
        <v>1468</v>
      </c>
      <c r="F32" s="134" t="s">
        <v>1482</v>
      </c>
      <c r="G32" s="134">
        <v>2300</v>
      </c>
      <c r="H32" s="134" t="s">
        <v>1390</v>
      </c>
      <c r="I32" s="164"/>
      <c r="J32" s="184" t="s">
        <v>1483</v>
      </c>
      <c r="K32" s="142" t="s">
        <v>1390</v>
      </c>
      <c r="L32" s="162"/>
      <c r="M32" s="162"/>
      <c r="N32" s="162"/>
      <c r="O32" s="162"/>
      <c r="P32" s="162"/>
      <c r="Q32" s="162"/>
      <c r="R32" s="162"/>
      <c r="S32" s="162"/>
      <c r="T32" s="162"/>
      <c r="U32" s="162"/>
      <c r="V32" s="162"/>
      <c r="W32" s="162"/>
      <c r="X32" s="162"/>
      <c r="Y32" s="162"/>
      <c r="Z32" s="162"/>
      <c r="AA32" s="153"/>
      <c r="AB32" s="153"/>
      <c r="AC32" s="153"/>
    </row>
    <row r="33" spans="1:29" ht="51">
      <c r="A33" s="168">
        <v>2021</v>
      </c>
      <c r="B33" s="166" t="s">
        <v>1424</v>
      </c>
      <c r="C33" s="157" t="s">
        <v>1484</v>
      </c>
      <c r="D33" s="179" t="s">
        <v>1485</v>
      </c>
      <c r="E33" s="174" t="s">
        <v>1449</v>
      </c>
      <c r="F33" s="134" t="s">
        <v>1486</v>
      </c>
      <c r="G33" s="133"/>
      <c r="H33" s="134" t="s">
        <v>1390</v>
      </c>
      <c r="I33" s="164"/>
      <c r="J33" s="184" t="s">
        <v>1487</v>
      </c>
      <c r="K33" s="137" t="s">
        <v>1390</v>
      </c>
      <c r="L33" s="162"/>
      <c r="M33" s="185"/>
      <c r="N33" s="162"/>
      <c r="O33" s="162"/>
      <c r="P33" s="162"/>
      <c r="Q33" s="162"/>
      <c r="R33" s="162"/>
      <c r="S33" s="162"/>
      <c r="T33" s="162"/>
      <c r="U33" s="162"/>
      <c r="V33" s="162"/>
      <c r="W33" s="162"/>
      <c r="X33" s="162"/>
      <c r="Y33" s="162"/>
      <c r="Z33" s="162"/>
      <c r="AA33" s="153"/>
      <c r="AB33" s="153"/>
      <c r="AC33" s="153"/>
    </row>
    <row r="34" spans="1:29" ht="38.25">
      <c r="A34" s="168">
        <v>2015</v>
      </c>
      <c r="B34" s="166" t="s">
        <v>1385</v>
      </c>
      <c r="C34" s="157" t="s">
        <v>1488</v>
      </c>
      <c r="D34" s="163" t="s">
        <v>1489</v>
      </c>
      <c r="E34" s="174" t="s">
        <v>1468</v>
      </c>
      <c r="F34" s="134" t="s">
        <v>1435</v>
      </c>
      <c r="G34" s="134"/>
      <c r="H34" s="134" t="s">
        <v>1390</v>
      </c>
      <c r="I34" s="164"/>
      <c r="J34" s="184" t="s">
        <v>1490</v>
      </c>
      <c r="K34" s="142" t="s">
        <v>1390</v>
      </c>
      <c r="L34" s="162"/>
      <c r="M34" s="162"/>
      <c r="N34" s="162"/>
      <c r="O34" s="162"/>
      <c r="P34" s="162"/>
      <c r="Q34" s="162"/>
      <c r="R34" s="162"/>
      <c r="S34" s="162"/>
      <c r="T34" s="162"/>
      <c r="U34" s="162"/>
      <c r="V34" s="162"/>
      <c r="W34" s="162"/>
      <c r="X34" s="162"/>
      <c r="Y34" s="162"/>
      <c r="Z34" s="162"/>
      <c r="AA34" s="153"/>
      <c r="AB34" s="153"/>
      <c r="AC34" s="153"/>
    </row>
    <row r="35" spans="1:29" ht="38.25">
      <c r="A35" s="168"/>
      <c r="B35" s="166" t="s">
        <v>1424</v>
      </c>
      <c r="C35" s="156" t="s">
        <v>60</v>
      </c>
      <c r="D35" s="163" t="s">
        <v>1491</v>
      </c>
      <c r="E35" s="174" t="s">
        <v>1468</v>
      </c>
      <c r="F35" s="134" t="s">
        <v>1435</v>
      </c>
      <c r="G35" s="134"/>
      <c r="H35" s="134" t="s">
        <v>1390</v>
      </c>
      <c r="I35" s="164"/>
      <c r="J35" s="184" t="s">
        <v>1492</v>
      </c>
      <c r="K35" s="142" t="s">
        <v>1390</v>
      </c>
      <c r="L35" s="162"/>
      <c r="M35" s="162"/>
      <c r="N35" s="162"/>
      <c r="O35" s="162"/>
      <c r="P35" s="162"/>
      <c r="Q35" s="162"/>
      <c r="R35" s="162"/>
      <c r="S35" s="162"/>
      <c r="T35" s="162"/>
      <c r="U35" s="162"/>
      <c r="V35" s="162"/>
      <c r="W35" s="162"/>
      <c r="X35" s="162"/>
      <c r="Y35" s="162"/>
      <c r="Z35" s="162"/>
      <c r="AA35" s="153"/>
      <c r="AB35" s="153"/>
      <c r="AC35" s="153"/>
    </row>
    <row r="36" spans="1:29" ht="81.75" customHeight="1">
      <c r="A36" s="168"/>
      <c r="B36" s="166" t="s">
        <v>1424</v>
      </c>
      <c r="C36" s="156" t="s">
        <v>60</v>
      </c>
      <c r="D36" s="163" t="s">
        <v>1493</v>
      </c>
      <c r="E36" s="174" t="s">
        <v>1468</v>
      </c>
      <c r="F36" s="134" t="s">
        <v>1435</v>
      </c>
      <c r="G36" s="134"/>
      <c r="H36" s="134" t="s">
        <v>1390</v>
      </c>
      <c r="I36" s="164"/>
      <c r="J36" s="184" t="s">
        <v>1494</v>
      </c>
      <c r="K36" s="142" t="s">
        <v>1390</v>
      </c>
      <c r="L36" s="162"/>
      <c r="M36" s="162"/>
      <c r="N36" s="162"/>
      <c r="O36" s="162"/>
      <c r="P36" s="162"/>
      <c r="Q36" s="162"/>
      <c r="R36" s="162"/>
      <c r="S36" s="162"/>
      <c r="T36" s="162"/>
      <c r="U36" s="162"/>
      <c r="V36" s="162"/>
      <c r="W36" s="162"/>
      <c r="X36" s="162"/>
      <c r="Y36" s="162"/>
      <c r="Z36" s="162"/>
      <c r="AA36" s="153"/>
      <c r="AB36" s="153"/>
      <c r="AC36" s="153"/>
    </row>
    <row r="37" spans="1:29" ht="55.5" customHeight="1">
      <c r="A37" s="168"/>
      <c r="B37" s="166" t="s">
        <v>1436</v>
      </c>
      <c r="C37" s="163" t="s">
        <v>1495</v>
      </c>
      <c r="D37" s="34" t="s">
        <v>1496</v>
      </c>
      <c r="E37" s="141" t="s">
        <v>1399</v>
      </c>
      <c r="F37" s="96" t="s">
        <v>1446</v>
      </c>
      <c r="G37" s="142"/>
      <c r="H37" s="96" t="s">
        <v>1390</v>
      </c>
      <c r="I37" s="186"/>
      <c r="J37" s="136" t="s">
        <v>1497</v>
      </c>
      <c r="K37" s="142" t="s">
        <v>1396</v>
      </c>
      <c r="L37" s="162"/>
      <c r="M37" s="162"/>
      <c r="N37" s="162"/>
      <c r="O37" s="162"/>
      <c r="P37" s="162"/>
      <c r="Q37" s="162"/>
      <c r="R37" s="162"/>
      <c r="S37" s="162"/>
      <c r="T37" s="162"/>
      <c r="U37" s="162"/>
      <c r="V37" s="162"/>
      <c r="W37" s="162"/>
      <c r="X37" s="162"/>
      <c r="Y37" s="162"/>
      <c r="Z37" s="162"/>
      <c r="AA37" s="153"/>
      <c r="AB37" s="153"/>
      <c r="AC37" s="153"/>
    </row>
    <row r="38" spans="1:29" ht="38.25">
      <c r="A38" s="168"/>
      <c r="B38" s="166" t="s">
        <v>1385</v>
      </c>
      <c r="C38" s="166" t="s">
        <v>1498</v>
      </c>
      <c r="D38" s="34" t="s">
        <v>1387</v>
      </c>
      <c r="E38" s="187" t="s">
        <v>1388</v>
      </c>
      <c r="F38" s="96" t="s">
        <v>1499</v>
      </c>
      <c r="G38" s="96"/>
      <c r="H38" s="96" t="s">
        <v>1390</v>
      </c>
      <c r="I38" s="186"/>
      <c r="J38" s="182" t="s">
        <v>1500</v>
      </c>
      <c r="K38" s="142" t="s">
        <v>1390</v>
      </c>
      <c r="L38" s="162"/>
      <c r="M38" s="162"/>
      <c r="N38" s="162"/>
      <c r="O38" s="162"/>
      <c r="P38" s="162"/>
      <c r="Q38" s="162"/>
      <c r="R38" s="162"/>
      <c r="S38" s="162"/>
      <c r="T38" s="162"/>
      <c r="U38" s="162"/>
      <c r="V38" s="162"/>
      <c r="W38" s="162"/>
      <c r="X38" s="162"/>
      <c r="Y38" s="162"/>
      <c r="Z38" s="162"/>
      <c r="AA38" s="153"/>
      <c r="AB38" s="153"/>
      <c r="AC38" s="153"/>
    </row>
    <row r="39" spans="1:29" ht="51">
      <c r="A39" s="168"/>
      <c r="B39" s="166" t="s">
        <v>1424</v>
      </c>
      <c r="C39" s="166" t="s">
        <v>1501</v>
      </c>
      <c r="D39" s="163" t="s">
        <v>1502</v>
      </c>
      <c r="E39" s="188" t="s">
        <v>1503</v>
      </c>
      <c r="F39" s="134" t="s">
        <v>1435</v>
      </c>
      <c r="G39" s="133"/>
      <c r="H39" s="134" t="s">
        <v>1390</v>
      </c>
      <c r="I39" s="164"/>
      <c r="J39" s="184" t="s">
        <v>1504</v>
      </c>
      <c r="K39" s="142" t="s">
        <v>1390</v>
      </c>
      <c r="L39" s="162"/>
      <c r="M39" s="162"/>
      <c r="N39" s="162"/>
      <c r="O39" s="162"/>
      <c r="P39" s="162"/>
      <c r="Q39" s="162"/>
      <c r="R39" s="162"/>
      <c r="S39" s="162"/>
      <c r="T39" s="162"/>
      <c r="U39" s="162"/>
      <c r="V39" s="162"/>
      <c r="W39" s="162"/>
      <c r="X39" s="162"/>
      <c r="Y39" s="162"/>
      <c r="Z39" s="162"/>
      <c r="AA39" s="153"/>
      <c r="AB39" s="153"/>
      <c r="AC39" s="153"/>
    </row>
    <row r="40" spans="1:29" ht="25.5">
      <c r="A40" s="189"/>
      <c r="B40" s="190" t="s">
        <v>1424</v>
      </c>
      <c r="C40" s="191" t="s">
        <v>1505</v>
      </c>
      <c r="D40" s="192" t="s">
        <v>1506</v>
      </c>
      <c r="E40" s="133" t="s">
        <v>1388</v>
      </c>
      <c r="F40" s="193" t="s">
        <v>1435</v>
      </c>
      <c r="G40" s="133"/>
      <c r="H40" s="134" t="s">
        <v>1390</v>
      </c>
      <c r="I40" s="164"/>
      <c r="J40" s="184" t="s">
        <v>1507</v>
      </c>
      <c r="K40" s="142" t="s">
        <v>1396</v>
      </c>
      <c r="L40" s="162"/>
      <c r="M40" s="162"/>
      <c r="N40" s="162"/>
      <c r="O40" s="162"/>
      <c r="P40" s="162"/>
      <c r="Q40" s="162"/>
      <c r="R40" s="162"/>
      <c r="S40" s="162"/>
      <c r="T40" s="162"/>
      <c r="U40" s="162"/>
      <c r="V40" s="162"/>
      <c r="W40" s="162"/>
      <c r="X40" s="162"/>
      <c r="Y40" s="162"/>
      <c r="Z40" s="162"/>
      <c r="AA40" s="153"/>
      <c r="AB40" s="153"/>
      <c r="AC40" s="153"/>
    </row>
    <row r="41" spans="1:29" ht="51">
      <c r="A41" s="168"/>
      <c r="B41" s="166" t="s">
        <v>1385</v>
      </c>
      <c r="C41" s="191" t="s">
        <v>1508</v>
      </c>
      <c r="D41" s="180" t="s">
        <v>1509</v>
      </c>
      <c r="E41" s="188" t="s">
        <v>1503</v>
      </c>
      <c r="F41" s="134" t="s">
        <v>1409</v>
      </c>
      <c r="G41" s="133"/>
      <c r="H41" s="134" t="s">
        <v>1390</v>
      </c>
      <c r="I41" s="164"/>
      <c r="J41" s="184"/>
      <c r="K41" s="142" t="s">
        <v>1396</v>
      </c>
      <c r="L41" s="162"/>
      <c r="M41" s="162"/>
      <c r="N41" s="162"/>
      <c r="O41" s="162"/>
      <c r="P41" s="162"/>
      <c r="Q41" s="162"/>
      <c r="R41" s="162"/>
      <c r="S41" s="162"/>
      <c r="T41" s="162"/>
      <c r="U41" s="162"/>
      <c r="V41" s="162"/>
      <c r="W41" s="162"/>
      <c r="X41" s="162"/>
      <c r="Y41" s="162"/>
      <c r="Z41" s="162"/>
      <c r="AA41" s="153"/>
      <c r="AB41" s="153"/>
      <c r="AC41" s="153"/>
    </row>
    <row r="42" spans="1:29" ht="38.25">
      <c r="A42" s="168"/>
      <c r="B42" s="166" t="s">
        <v>1385</v>
      </c>
      <c r="C42" s="191" t="s">
        <v>1508</v>
      </c>
      <c r="D42" s="163" t="s">
        <v>1510</v>
      </c>
      <c r="E42" s="188" t="s">
        <v>1503</v>
      </c>
      <c r="F42" s="134" t="s">
        <v>1389</v>
      </c>
      <c r="G42" s="133"/>
      <c r="H42" s="134" t="s">
        <v>1390</v>
      </c>
      <c r="I42" s="164"/>
      <c r="J42" s="184"/>
      <c r="K42" s="142" t="s">
        <v>1390</v>
      </c>
      <c r="L42" s="162"/>
      <c r="M42" s="162"/>
      <c r="N42" s="162"/>
      <c r="O42" s="162"/>
      <c r="P42" s="162"/>
      <c r="Q42" s="162"/>
      <c r="R42" s="162"/>
      <c r="S42" s="162"/>
      <c r="T42" s="162"/>
      <c r="U42" s="162"/>
      <c r="V42" s="162"/>
      <c r="W42" s="162"/>
      <c r="X42" s="162"/>
      <c r="Y42" s="162"/>
      <c r="Z42" s="162"/>
      <c r="AA42" s="153"/>
      <c r="AB42" s="153"/>
      <c r="AC42" s="153"/>
    </row>
    <row r="43" spans="1:29" ht="38.25">
      <c r="A43" s="168"/>
      <c r="B43" s="166" t="s">
        <v>1436</v>
      </c>
      <c r="C43" s="191" t="s">
        <v>1511</v>
      </c>
      <c r="D43" s="167" t="s">
        <v>1512</v>
      </c>
      <c r="E43" s="188" t="s">
        <v>1503</v>
      </c>
      <c r="F43" s="134" t="s">
        <v>1435</v>
      </c>
      <c r="G43" s="133"/>
      <c r="H43" s="134" t="s">
        <v>1390</v>
      </c>
      <c r="I43" s="164"/>
      <c r="J43" s="184"/>
      <c r="K43" s="142" t="s">
        <v>1390</v>
      </c>
      <c r="L43" s="162"/>
      <c r="M43" s="162"/>
      <c r="N43" s="162"/>
      <c r="O43" s="162"/>
      <c r="P43" s="162"/>
      <c r="Q43" s="162"/>
      <c r="R43" s="162"/>
      <c r="S43" s="162"/>
      <c r="T43" s="162"/>
      <c r="U43" s="162"/>
      <c r="V43" s="162"/>
      <c r="W43" s="162"/>
      <c r="X43" s="162"/>
      <c r="Y43" s="162"/>
      <c r="Z43" s="162"/>
      <c r="AA43" s="153"/>
      <c r="AB43" s="153"/>
      <c r="AC43" s="153"/>
    </row>
    <row r="44" spans="1:29" ht="38.25">
      <c r="A44" s="168"/>
      <c r="B44" s="166" t="s">
        <v>1436</v>
      </c>
      <c r="C44" s="191" t="s">
        <v>1513</v>
      </c>
      <c r="D44" s="167" t="s">
        <v>1514</v>
      </c>
      <c r="E44" s="188" t="s">
        <v>1468</v>
      </c>
      <c r="F44" s="134" t="s">
        <v>1446</v>
      </c>
      <c r="G44" s="133"/>
      <c r="H44" s="96" t="s">
        <v>1390</v>
      </c>
      <c r="I44" s="164"/>
      <c r="J44" s="184" t="s">
        <v>1515</v>
      </c>
      <c r="K44" s="142" t="s">
        <v>1396</v>
      </c>
      <c r="L44" s="162"/>
      <c r="M44" s="162"/>
      <c r="N44" s="162"/>
      <c r="O44" s="162"/>
      <c r="P44" s="162"/>
      <c r="Q44" s="162"/>
      <c r="R44" s="162"/>
      <c r="S44" s="162"/>
      <c r="T44" s="162"/>
      <c r="U44" s="162"/>
      <c r="V44" s="162"/>
      <c r="W44" s="162"/>
      <c r="X44" s="162"/>
      <c r="Y44" s="162"/>
      <c r="Z44" s="162"/>
      <c r="AA44" s="153"/>
      <c r="AB44" s="153"/>
      <c r="AC44" s="153"/>
    </row>
    <row r="45" spans="1:29" ht="38.25">
      <c r="A45" s="168"/>
      <c r="B45" s="166" t="s">
        <v>1436</v>
      </c>
      <c r="C45" s="191" t="s">
        <v>1513</v>
      </c>
      <c r="D45" s="167" t="s">
        <v>1516</v>
      </c>
      <c r="E45" s="188" t="s">
        <v>1468</v>
      </c>
      <c r="F45" s="134" t="s">
        <v>1435</v>
      </c>
      <c r="G45" s="133"/>
      <c r="H45" s="96" t="s">
        <v>1390</v>
      </c>
      <c r="I45" s="164"/>
      <c r="J45" s="184" t="s">
        <v>1517</v>
      </c>
      <c r="K45" s="142" t="s">
        <v>1390</v>
      </c>
      <c r="L45" s="162"/>
      <c r="M45" s="162"/>
      <c r="N45" s="162"/>
      <c r="O45" s="162"/>
      <c r="P45" s="162"/>
      <c r="Q45" s="162"/>
      <c r="R45" s="162"/>
      <c r="S45" s="162"/>
      <c r="T45" s="162"/>
      <c r="U45" s="162"/>
      <c r="V45" s="162"/>
      <c r="W45" s="162"/>
      <c r="X45" s="162"/>
      <c r="Y45" s="162"/>
      <c r="Z45" s="162"/>
      <c r="AA45" s="153"/>
      <c r="AB45" s="153"/>
      <c r="AC45" s="153"/>
    </row>
    <row r="46" spans="1:29" ht="51">
      <c r="A46" s="168"/>
      <c r="B46" s="166" t="s">
        <v>1436</v>
      </c>
      <c r="C46" s="191" t="s">
        <v>1508</v>
      </c>
      <c r="D46" s="163" t="s">
        <v>1518</v>
      </c>
      <c r="E46" s="188" t="s">
        <v>1503</v>
      </c>
      <c r="F46" s="134" t="s">
        <v>1446</v>
      </c>
      <c r="G46" s="133"/>
      <c r="H46" s="96" t="s">
        <v>1390</v>
      </c>
      <c r="I46" s="164"/>
      <c r="J46" s="184" t="s">
        <v>1519</v>
      </c>
      <c r="K46" s="142" t="s">
        <v>1396</v>
      </c>
      <c r="L46" s="162"/>
      <c r="M46" s="162"/>
      <c r="N46" s="162"/>
      <c r="O46" s="162"/>
      <c r="P46" s="162"/>
      <c r="Q46" s="162"/>
      <c r="R46" s="162"/>
      <c r="S46" s="162"/>
      <c r="T46" s="162"/>
      <c r="U46" s="162"/>
      <c r="V46" s="162"/>
      <c r="W46" s="162"/>
      <c r="X46" s="162"/>
      <c r="Y46" s="162"/>
      <c r="Z46" s="162"/>
      <c r="AA46" s="153"/>
      <c r="AB46" s="153"/>
      <c r="AC46" s="153"/>
    </row>
    <row r="47" spans="1:29" ht="51">
      <c r="A47" s="168"/>
      <c r="B47" s="166" t="s">
        <v>1385</v>
      </c>
      <c r="C47" s="166" t="s">
        <v>1520</v>
      </c>
      <c r="D47" s="163" t="s">
        <v>1521</v>
      </c>
      <c r="E47" s="134" t="s">
        <v>1503</v>
      </c>
      <c r="F47" s="134" t="s">
        <v>1522</v>
      </c>
      <c r="G47" s="134"/>
      <c r="H47" s="134" t="s">
        <v>1390</v>
      </c>
      <c r="I47" s="164"/>
      <c r="J47" s="184" t="s">
        <v>1523</v>
      </c>
      <c r="K47" s="142" t="s">
        <v>1390</v>
      </c>
      <c r="L47" s="162"/>
      <c r="M47" s="162"/>
      <c r="N47" s="162"/>
      <c r="O47" s="162"/>
      <c r="P47" s="162"/>
      <c r="Q47" s="162"/>
      <c r="R47" s="162"/>
      <c r="S47" s="162"/>
      <c r="T47" s="162"/>
      <c r="U47" s="162"/>
      <c r="V47" s="162"/>
      <c r="W47" s="162"/>
      <c r="X47" s="162"/>
      <c r="Y47" s="162"/>
      <c r="Z47" s="162"/>
      <c r="AA47" s="153"/>
      <c r="AB47" s="153"/>
      <c r="AC47" s="153"/>
    </row>
    <row r="48" spans="1:29" ht="38.25">
      <c r="A48" s="168"/>
      <c r="B48" s="166" t="s">
        <v>1385</v>
      </c>
      <c r="C48" s="191" t="s">
        <v>1524</v>
      </c>
      <c r="D48" s="163" t="s">
        <v>1525</v>
      </c>
      <c r="E48" s="141" t="s">
        <v>1388</v>
      </c>
      <c r="F48" s="134" t="s">
        <v>1522</v>
      </c>
      <c r="G48" s="133"/>
      <c r="H48" s="134" t="s">
        <v>1390</v>
      </c>
      <c r="I48" s="164"/>
      <c r="J48" s="184" t="s">
        <v>1526</v>
      </c>
      <c r="K48" s="142" t="s">
        <v>1390</v>
      </c>
      <c r="L48" s="162"/>
      <c r="M48" s="162"/>
      <c r="N48" s="162"/>
      <c r="O48" s="162"/>
      <c r="P48" s="162"/>
      <c r="Q48" s="162"/>
      <c r="R48" s="162"/>
      <c r="S48" s="162"/>
      <c r="T48" s="162"/>
      <c r="U48" s="162"/>
      <c r="V48" s="162"/>
      <c r="W48" s="162"/>
      <c r="X48" s="162"/>
      <c r="Y48" s="162"/>
      <c r="Z48" s="162"/>
      <c r="AA48" s="153"/>
      <c r="AB48" s="153"/>
      <c r="AC48" s="153"/>
    </row>
    <row r="49" spans="1:29" ht="25.5">
      <c r="A49" s="168"/>
      <c r="B49" s="166" t="s">
        <v>1385</v>
      </c>
      <c r="C49" s="191" t="s">
        <v>1524</v>
      </c>
      <c r="D49" s="163" t="s">
        <v>1527</v>
      </c>
      <c r="E49" s="174" t="s">
        <v>1388</v>
      </c>
      <c r="F49" s="134" t="s">
        <v>1480</v>
      </c>
      <c r="G49" s="133"/>
      <c r="H49" s="134" t="s">
        <v>1390</v>
      </c>
      <c r="I49" s="164"/>
      <c r="J49" s="184"/>
      <c r="K49" s="142" t="s">
        <v>1390</v>
      </c>
      <c r="L49" s="162"/>
      <c r="M49" s="162"/>
      <c r="N49" s="162"/>
      <c r="O49" s="162"/>
      <c r="P49" s="162"/>
      <c r="Q49" s="162"/>
      <c r="R49" s="162"/>
      <c r="S49" s="162"/>
      <c r="T49" s="162"/>
      <c r="U49" s="162"/>
      <c r="V49" s="162"/>
      <c r="W49" s="162"/>
      <c r="X49" s="162"/>
      <c r="Y49" s="162"/>
      <c r="Z49" s="162"/>
      <c r="AA49" s="153"/>
      <c r="AB49" s="153"/>
      <c r="AC49" s="153"/>
    </row>
    <row r="50" spans="1:29" ht="12.75">
      <c r="A50" s="168"/>
      <c r="B50" s="166" t="s">
        <v>1385</v>
      </c>
      <c r="C50" s="191" t="s">
        <v>1528</v>
      </c>
      <c r="D50" s="163" t="s">
        <v>1529</v>
      </c>
      <c r="E50" s="174" t="s">
        <v>1388</v>
      </c>
      <c r="F50" s="134" t="s">
        <v>1456</v>
      </c>
      <c r="G50" s="133"/>
      <c r="H50" s="134" t="s">
        <v>1390</v>
      </c>
      <c r="I50" s="164"/>
      <c r="J50" s="184" t="s">
        <v>1530</v>
      </c>
      <c r="K50" s="142" t="s">
        <v>1396</v>
      </c>
      <c r="L50" s="162"/>
      <c r="M50" s="162"/>
      <c r="N50" s="162"/>
      <c r="O50" s="162"/>
      <c r="P50" s="162"/>
      <c r="Q50" s="162"/>
      <c r="R50" s="162"/>
      <c r="S50" s="162"/>
      <c r="T50" s="162"/>
      <c r="U50" s="162"/>
      <c r="V50" s="162"/>
      <c r="W50" s="162"/>
      <c r="X50" s="162"/>
      <c r="Y50" s="162"/>
      <c r="Z50" s="162"/>
      <c r="AA50" s="153"/>
      <c r="AB50" s="153"/>
      <c r="AC50" s="153"/>
    </row>
    <row r="51" spans="1:29" ht="25.5">
      <c r="A51" s="168"/>
      <c r="B51" s="166" t="s">
        <v>1424</v>
      </c>
      <c r="C51" s="191" t="s">
        <v>1531</v>
      </c>
      <c r="D51" s="163" t="s">
        <v>1532</v>
      </c>
      <c r="E51" s="174" t="s">
        <v>1388</v>
      </c>
      <c r="F51" s="134" t="s">
        <v>1389</v>
      </c>
      <c r="G51" s="133"/>
      <c r="H51" s="134" t="s">
        <v>1390</v>
      </c>
      <c r="I51" s="164"/>
      <c r="J51" s="194" t="s">
        <v>1533</v>
      </c>
      <c r="K51" s="142" t="s">
        <v>1390</v>
      </c>
      <c r="L51" s="162"/>
      <c r="M51" s="162"/>
      <c r="N51" s="162"/>
      <c r="O51" s="162"/>
      <c r="P51" s="162"/>
      <c r="Q51" s="162"/>
      <c r="R51" s="162"/>
      <c r="S51" s="162"/>
      <c r="T51" s="162"/>
      <c r="U51" s="162"/>
      <c r="V51" s="162"/>
      <c r="W51" s="162"/>
      <c r="X51" s="162"/>
      <c r="Y51" s="162"/>
      <c r="Z51" s="162"/>
      <c r="AA51" s="153"/>
      <c r="AB51" s="153"/>
      <c r="AC51" s="153"/>
    </row>
    <row r="52" spans="1:29" ht="25.5">
      <c r="A52" s="168"/>
      <c r="B52" s="166" t="s">
        <v>1424</v>
      </c>
      <c r="C52" s="191" t="s">
        <v>1534</v>
      </c>
      <c r="D52" s="163" t="s">
        <v>1532</v>
      </c>
      <c r="E52" s="174" t="s">
        <v>1388</v>
      </c>
      <c r="F52" s="134" t="s">
        <v>1439</v>
      </c>
      <c r="G52" s="133"/>
      <c r="H52" s="134" t="s">
        <v>1390</v>
      </c>
      <c r="I52" s="164"/>
      <c r="J52" s="184" t="s">
        <v>1535</v>
      </c>
      <c r="K52" s="142" t="s">
        <v>1390</v>
      </c>
      <c r="L52" s="162"/>
      <c r="M52" s="162"/>
      <c r="N52" s="162"/>
      <c r="O52" s="162"/>
      <c r="P52" s="162"/>
      <c r="Q52" s="162"/>
      <c r="R52" s="162"/>
      <c r="S52" s="162"/>
      <c r="T52" s="162"/>
      <c r="U52" s="162"/>
      <c r="V52" s="162"/>
      <c r="W52" s="162"/>
      <c r="X52" s="162"/>
      <c r="Y52" s="162"/>
      <c r="Z52" s="162"/>
      <c r="AA52" s="153"/>
      <c r="AB52" s="153"/>
      <c r="AC52" s="153"/>
    </row>
    <row r="53" spans="1:29" ht="38.25">
      <c r="A53" s="168"/>
      <c r="B53" s="166" t="s">
        <v>1424</v>
      </c>
      <c r="C53" s="191" t="s">
        <v>1508</v>
      </c>
      <c r="D53" s="163" t="s">
        <v>1536</v>
      </c>
      <c r="E53" s="141" t="s">
        <v>1537</v>
      </c>
      <c r="F53" s="134" t="s">
        <v>1456</v>
      </c>
      <c r="G53" s="133"/>
      <c r="H53" s="134" t="s">
        <v>1390</v>
      </c>
      <c r="I53" s="164"/>
      <c r="J53" s="184" t="s">
        <v>1538</v>
      </c>
      <c r="K53" s="142" t="s">
        <v>1396</v>
      </c>
      <c r="L53" s="162"/>
      <c r="M53" s="162"/>
      <c r="N53" s="162"/>
      <c r="O53" s="162"/>
      <c r="P53" s="162"/>
      <c r="Q53" s="162"/>
      <c r="R53" s="162"/>
      <c r="S53" s="162"/>
      <c r="T53" s="162"/>
      <c r="U53" s="162"/>
      <c r="V53" s="162"/>
      <c r="W53" s="162"/>
      <c r="X53" s="162"/>
      <c r="Y53" s="162"/>
      <c r="Z53" s="162"/>
      <c r="AA53" s="153"/>
      <c r="AB53" s="153"/>
      <c r="AC53" s="153"/>
    </row>
    <row r="54" spans="1:29" ht="38.25">
      <c r="A54" s="168"/>
      <c r="B54" s="166" t="s">
        <v>1436</v>
      </c>
      <c r="C54" s="191" t="s">
        <v>1539</v>
      </c>
      <c r="D54" s="163" t="s">
        <v>1540</v>
      </c>
      <c r="E54" s="188" t="s">
        <v>1388</v>
      </c>
      <c r="F54" s="188"/>
      <c r="G54" s="133"/>
      <c r="H54" s="134" t="s">
        <v>1390</v>
      </c>
      <c r="I54" s="164"/>
      <c r="J54" s="184" t="s">
        <v>1541</v>
      </c>
      <c r="K54" s="142" t="s">
        <v>1396</v>
      </c>
      <c r="L54" s="162"/>
      <c r="M54" s="162"/>
      <c r="N54" s="162"/>
      <c r="O54" s="162"/>
      <c r="P54" s="162"/>
      <c r="Q54" s="162"/>
      <c r="R54" s="162"/>
      <c r="S54" s="162"/>
      <c r="T54" s="162"/>
      <c r="U54" s="162"/>
      <c r="V54" s="162"/>
      <c r="W54" s="162"/>
      <c r="X54" s="162"/>
      <c r="Y54" s="162"/>
      <c r="Z54" s="162"/>
      <c r="AA54" s="153"/>
      <c r="AB54" s="153"/>
      <c r="AC54" s="153"/>
    </row>
    <row r="55" spans="1:29" ht="38.25">
      <c r="A55" s="168"/>
      <c r="B55" s="166" t="s">
        <v>1436</v>
      </c>
      <c r="C55" s="191" t="s">
        <v>1539</v>
      </c>
      <c r="D55" s="180" t="s">
        <v>1542</v>
      </c>
      <c r="E55" s="195" t="s">
        <v>1388</v>
      </c>
      <c r="F55" s="139" t="s">
        <v>1543</v>
      </c>
      <c r="G55" s="133"/>
      <c r="H55" s="134" t="s">
        <v>1390</v>
      </c>
      <c r="I55" s="196"/>
      <c r="J55" s="197" t="s">
        <v>1544</v>
      </c>
      <c r="K55" s="142" t="s">
        <v>1396</v>
      </c>
      <c r="L55" s="162"/>
      <c r="M55" s="162"/>
      <c r="N55" s="162"/>
      <c r="O55" s="162"/>
      <c r="P55" s="162"/>
      <c r="Q55" s="162"/>
      <c r="R55" s="162"/>
      <c r="S55" s="162"/>
      <c r="T55" s="162"/>
      <c r="U55" s="162"/>
      <c r="V55" s="162"/>
      <c r="W55" s="162"/>
      <c r="X55" s="162"/>
      <c r="Y55" s="162"/>
      <c r="Z55" s="162"/>
      <c r="AA55" s="153"/>
      <c r="AB55" s="153"/>
      <c r="AC55" s="153"/>
    </row>
    <row r="56" spans="1:29" ht="51" customHeight="1">
      <c r="A56" s="168"/>
      <c r="B56" s="166" t="s">
        <v>1436</v>
      </c>
      <c r="C56" s="191" t="s">
        <v>1539</v>
      </c>
      <c r="D56" s="198" t="s">
        <v>1545</v>
      </c>
      <c r="E56" s="195" t="s">
        <v>1503</v>
      </c>
      <c r="F56" s="134" t="s">
        <v>1394</v>
      </c>
      <c r="G56" s="133"/>
      <c r="H56" s="134" t="s">
        <v>1390</v>
      </c>
      <c r="I56" s="164"/>
      <c r="J56" s="147" t="s">
        <v>1546</v>
      </c>
      <c r="K56" s="199" t="s">
        <v>1396</v>
      </c>
      <c r="L56" s="200"/>
      <c r="M56" s="200"/>
      <c r="N56" s="200"/>
      <c r="O56" s="200"/>
      <c r="P56" s="200"/>
      <c r="Q56" s="200"/>
      <c r="R56" s="200"/>
      <c r="S56" s="200"/>
      <c r="T56" s="200"/>
      <c r="U56" s="200"/>
      <c r="V56" s="200"/>
      <c r="W56" s="200"/>
      <c r="X56" s="200"/>
      <c r="Y56" s="200"/>
      <c r="Z56" s="200"/>
      <c r="AA56" s="153"/>
      <c r="AB56" s="153"/>
      <c r="AC56" s="153"/>
    </row>
    <row r="57" spans="1:29" ht="38.25">
      <c r="A57" s="201">
        <v>2019</v>
      </c>
      <c r="B57" s="166" t="s">
        <v>1385</v>
      </c>
      <c r="C57" s="183" t="s">
        <v>1547</v>
      </c>
      <c r="D57" s="131" t="s">
        <v>1548</v>
      </c>
      <c r="E57" s="133" t="s">
        <v>1388</v>
      </c>
      <c r="F57" s="134" t="s">
        <v>1549</v>
      </c>
      <c r="G57" s="133"/>
      <c r="H57" s="134" t="s">
        <v>1390</v>
      </c>
      <c r="I57" s="164" t="s">
        <v>1550</v>
      </c>
      <c r="J57" s="147"/>
      <c r="K57" s="137" t="s">
        <v>1390</v>
      </c>
      <c r="L57" s="128"/>
      <c r="M57" s="128"/>
      <c r="N57" s="128"/>
      <c r="O57" s="128"/>
      <c r="P57" s="128"/>
      <c r="Q57" s="128"/>
      <c r="R57" s="128"/>
      <c r="S57" s="128"/>
      <c r="T57" s="128"/>
      <c r="U57" s="128"/>
      <c r="V57" s="128"/>
      <c r="W57" s="128"/>
      <c r="X57" s="128"/>
      <c r="Y57" s="128"/>
      <c r="Z57" s="128"/>
      <c r="AA57" s="128"/>
      <c r="AB57" s="128"/>
      <c r="AC57" s="128"/>
    </row>
    <row r="58" spans="1:29" ht="57.75" customHeight="1">
      <c r="A58" s="201">
        <v>2019</v>
      </c>
      <c r="B58" s="166" t="s">
        <v>1385</v>
      </c>
      <c r="C58" s="183" t="s">
        <v>1551</v>
      </c>
      <c r="D58" s="183" t="s">
        <v>1552</v>
      </c>
      <c r="E58" s="133" t="s">
        <v>1399</v>
      </c>
      <c r="F58" s="134" t="s">
        <v>1553</v>
      </c>
      <c r="G58" s="133"/>
      <c r="H58" s="134" t="s">
        <v>1418</v>
      </c>
      <c r="I58" s="164"/>
      <c r="J58" s="147" t="s">
        <v>1554</v>
      </c>
      <c r="K58" s="142" t="s">
        <v>1418</v>
      </c>
      <c r="L58" s="153"/>
      <c r="M58" s="153"/>
      <c r="N58" s="153"/>
      <c r="O58" s="153"/>
      <c r="P58" s="153"/>
      <c r="Q58" s="153"/>
      <c r="R58" s="153"/>
      <c r="S58" s="153"/>
      <c r="T58" s="153"/>
      <c r="U58" s="153"/>
      <c r="V58" s="153"/>
      <c r="W58" s="153"/>
      <c r="X58" s="153"/>
      <c r="Y58" s="153"/>
      <c r="Z58" s="153"/>
      <c r="AA58" s="153"/>
      <c r="AB58" s="153"/>
      <c r="AC58" s="153"/>
    </row>
    <row r="59" spans="1:29" ht="33.75" customHeight="1">
      <c r="A59" s="201">
        <v>2019</v>
      </c>
      <c r="B59" s="166" t="s">
        <v>1385</v>
      </c>
      <c r="C59" s="183" t="s">
        <v>1555</v>
      </c>
      <c r="D59" s="131" t="s">
        <v>1556</v>
      </c>
      <c r="E59" s="133" t="s">
        <v>1388</v>
      </c>
      <c r="F59" s="134" t="s">
        <v>1557</v>
      </c>
      <c r="G59" s="133"/>
      <c r="H59" s="134" t="s">
        <v>1390</v>
      </c>
      <c r="I59" s="164" t="s">
        <v>1558</v>
      </c>
      <c r="J59" s="147"/>
      <c r="K59" s="137" t="s">
        <v>1390</v>
      </c>
      <c r="L59" s="153"/>
      <c r="M59" s="153"/>
      <c r="N59" s="153"/>
      <c r="O59" s="153"/>
      <c r="P59" s="153"/>
      <c r="Q59" s="153"/>
      <c r="R59" s="153"/>
      <c r="S59" s="153"/>
      <c r="T59" s="153"/>
      <c r="U59" s="153"/>
      <c r="V59" s="153"/>
      <c r="W59" s="153"/>
      <c r="X59" s="153"/>
      <c r="Y59" s="153"/>
      <c r="Z59" s="153"/>
      <c r="AA59" s="153"/>
      <c r="AB59" s="153"/>
      <c r="AC59" s="153"/>
    </row>
    <row r="60" spans="1:29" ht="39" customHeight="1">
      <c r="A60" s="201">
        <v>2019</v>
      </c>
      <c r="B60" s="166" t="s">
        <v>1385</v>
      </c>
      <c r="C60" s="183" t="s">
        <v>1559</v>
      </c>
      <c r="D60" s="183" t="s">
        <v>1560</v>
      </c>
      <c r="E60" s="133" t="s">
        <v>1388</v>
      </c>
      <c r="F60" s="134" t="s">
        <v>1522</v>
      </c>
      <c r="G60" s="133"/>
      <c r="H60" s="134" t="s">
        <v>1390</v>
      </c>
      <c r="I60" s="164" t="s">
        <v>1550</v>
      </c>
      <c r="J60" s="147" t="s">
        <v>1561</v>
      </c>
      <c r="K60" s="142" t="s">
        <v>1390</v>
      </c>
      <c r="L60" s="153"/>
      <c r="M60" s="153"/>
      <c r="N60" s="153"/>
      <c r="O60" s="153"/>
      <c r="P60" s="153"/>
      <c r="Q60" s="153"/>
      <c r="R60" s="153"/>
      <c r="S60" s="153"/>
      <c r="T60" s="153"/>
      <c r="U60" s="153"/>
      <c r="V60" s="153"/>
      <c r="W60" s="153"/>
      <c r="X60" s="153"/>
      <c r="Y60" s="153"/>
      <c r="Z60" s="153"/>
      <c r="AA60" s="153"/>
      <c r="AB60" s="153"/>
      <c r="AC60" s="153"/>
    </row>
    <row r="61" spans="1:29" ht="69" customHeight="1">
      <c r="A61" s="96">
        <v>2020</v>
      </c>
      <c r="B61" s="166" t="s">
        <v>1385</v>
      </c>
      <c r="C61" s="183" t="s">
        <v>1559</v>
      </c>
      <c r="D61" s="131" t="s">
        <v>1562</v>
      </c>
      <c r="E61" s="133" t="s">
        <v>1388</v>
      </c>
      <c r="F61" s="134" t="s">
        <v>1549</v>
      </c>
      <c r="G61" s="133"/>
      <c r="H61" s="134" t="s">
        <v>1390</v>
      </c>
      <c r="I61" s="164" t="s">
        <v>1558</v>
      </c>
      <c r="J61" s="147" t="s">
        <v>1563</v>
      </c>
      <c r="K61" s="142" t="s">
        <v>1390</v>
      </c>
      <c r="L61" s="153"/>
      <c r="M61" s="153"/>
      <c r="N61" s="153"/>
      <c r="O61" s="153"/>
      <c r="P61" s="153"/>
      <c r="Q61" s="153"/>
      <c r="R61" s="153"/>
      <c r="S61" s="153"/>
      <c r="T61" s="153"/>
      <c r="U61" s="153"/>
      <c r="V61" s="153"/>
      <c r="W61" s="153"/>
      <c r="X61" s="153"/>
      <c r="Y61" s="153"/>
      <c r="Z61" s="153"/>
      <c r="AA61" s="153"/>
      <c r="AB61" s="153"/>
      <c r="AC61" s="153"/>
    </row>
    <row r="62" spans="1:29" ht="40.5" customHeight="1">
      <c r="A62" s="96">
        <v>2020</v>
      </c>
      <c r="B62" s="166" t="s">
        <v>1385</v>
      </c>
      <c r="C62" s="183" t="s">
        <v>1564</v>
      </c>
      <c r="D62" s="183" t="s">
        <v>1565</v>
      </c>
      <c r="E62" s="133" t="s">
        <v>1399</v>
      </c>
      <c r="F62" s="134" t="s">
        <v>1486</v>
      </c>
      <c r="G62" s="133"/>
      <c r="H62" s="134" t="s">
        <v>1390</v>
      </c>
      <c r="I62" s="164" t="s">
        <v>1550</v>
      </c>
      <c r="J62" s="147" t="s">
        <v>1566</v>
      </c>
      <c r="K62" s="142" t="s">
        <v>1390</v>
      </c>
      <c r="L62" s="153"/>
      <c r="M62" s="153"/>
      <c r="N62" s="153"/>
      <c r="O62" s="153"/>
      <c r="P62" s="153"/>
      <c r="Q62" s="153"/>
      <c r="R62" s="153"/>
      <c r="S62" s="153"/>
      <c r="T62" s="153"/>
      <c r="U62" s="153"/>
      <c r="V62" s="153"/>
      <c r="W62" s="153"/>
      <c r="X62" s="153"/>
      <c r="Y62" s="153"/>
      <c r="Z62" s="153"/>
      <c r="AA62" s="153"/>
      <c r="AB62" s="153"/>
      <c r="AC62" s="153"/>
    </row>
    <row r="63" spans="1:29" ht="39.75" customHeight="1">
      <c r="A63" s="96">
        <v>2020</v>
      </c>
      <c r="B63" s="166" t="s">
        <v>1385</v>
      </c>
      <c r="C63" s="183" t="s">
        <v>1567</v>
      </c>
      <c r="D63" s="183" t="s">
        <v>1568</v>
      </c>
      <c r="E63" s="133" t="s">
        <v>1399</v>
      </c>
      <c r="F63" s="134" t="s">
        <v>1394</v>
      </c>
      <c r="G63" s="133"/>
      <c r="H63" s="134" t="s">
        <v>1390</v>
      </c>
      <c r="I63" s="164" t="s">
        <v>1569</v>
      </c>
      <c r="J63" s="147" t="s">
        <v>1570</v>
      </c>
      <c r="K63" s="142" t="s">
        <v>1390</v>
      </c>
      <c r="L63" s="128"/>
      <c r="M63" s="128"/>
      <c r="N63" s="128"/>
      <c r="O63" s="128"/>
      <c r="P63" s="128"/>
      <c r="Q63" s="128"/>
      <c r="R63" s="128"/>
      <c r="S63" s="128"/>
      <c r="T63" s="128"/>
      <c r="U63" s="128"/>
      <c r="V63" s="128"/>
      <c r="W63" s="128"/>
      <c r="X63" s="128"/>
      <c r="Y63" s="128"/>
      <c r="Z63" s="128"/>
      <c r="AA63" s="128"/>
      <c r="AB63" s="128"/>
      <c r="AC63" s="128"/>
    </row>
    <row r="64" spans="1:29" ht="50.25" customHeight="1">
      <c r="A64" s="96">
        <v>2020</v>
      </c>
      <c r="B64" s="166" t="s">
        <v>1385</v>
      </c>
      <c r="C64" s="12" t="s">
        <v>1571</v>
      </c>
      <c r="D64" s="150" t="s">
        <v>1572</v>
      </c>
      <c r="E64" s="142" t="s">
        <v>1393</v>
      </c>
      <c r="F64" s="96" t="s">
        <v>1414</v>
      </c>
      <c r="G64" s="142"/>
      <c r="H64" s="96" t="s">
        <v>1390</v>
      </c>
      <c r="I64" s="186" t="s">
        <v>1550</v>
      </c>
      <c r="J64" s="147" t="s">
        <v>1573</v>
      </c>
      <c r="K64" s="142" t="s">
        <v>1390</v>
      </c>
      <c r="L64" s="128"/>
      <c r="M64" s="128"/>
      <c r="N64" s="128"/>
      <c r="O64" s="128"/>
      <c r="P64" s="128"/>
      <c r="Q64" s="128"/>
      <c r="R64" s="128"/>
      <c r="S64" s="128"/>
      <c r="T64" s="128"/>
      <c r="U64" s="128"/>
      <c r="V64" s="128"/>
      <c r="W64" s="128"/>
      <c r="X64" s="128"/>
      <c r="Y64" s="128"/>
      <c r="Z64" s="128"/>
      <c r="AA64" s="128"/>
      <c r="AB64" s="128"/>
      <c r="AC64" s="128"/>
    </row>
    <row r="65" spans="1:29" ht="51.75" customHeight="1">
      <c r="A65" s="96">
        <v>2020</v>
      </c>
      <c r="B65" s="43" t="s">
        <v>1574</v>
      </c>
      <c r="C65" s="183" t="s">
        <v>1575</v>
      </c>
      <c r="D65" s="131" t="s">
        <v>1576</v>
      </c>
      <c r="E65" s="142" t="s">
        <v>1388</v>
      </c>
      <c r="F65" s="134" t="s">
        <v>1394</v>
      </c>
      <c r="G65" s="133"/>
      <c r="H65" s="134" t="s">
        <v>1390</v>
      </c>
      <c r="I65" s="164" t="s">
        <v>1550</v>
      </c>
      <c r="J65" s="380" t="s">
        <v>1577</v>
      </c>
      <c r="K65" s="142" t="s">
        <v>1390</v>
      </c>
      <c r="L65" s="153"/>
      <c r="M65" s="153"/>
      <c r="N65" s="153"/>
      <c r="O65" s="153"/>
      <c r="P65" s="153"/>
      <c r="Q65" s="153"/>
      <c r="R65" s="153"/>
      <c r="S65" s="153"/>
      <c r="T65" s="153"/>
      <c r="U65" s="153"/>
      <c r="V65" s="153"/>
      <c r="W65" s="153"/>
      <c r="X65" s="153"/>
      <c r="Y65" s="153"/>
      <c r="Z65" s="153"/>
      <c r="AA65" s="153"/>
      <c r="AB65" s="153"/>
      <c r="AC65" s="153"/>
    </row>
    <row r="66" spans="1:29" ht="91.5" customHeight="1">
      <c r="A66" s="96">
        <v>2020</v>
      </c>
      <c r="B66" s="43" t="s">
        <v>1578</v>
      </c>
      <c r="C66" s="183" t="s">
        <v>1579</v>
      </c>
      <c r="D66" s="202" t="s">
        <v>1580</v>
      </c>
      <c r="E66" s="142" t="s">
        <v>1388</v>
      </c>
      <c r="F66" s="203" t="s">
        <v>1581</v>
      </c>
      <c r="G66" s="204"/>
      <c r="H66" s="134" t="s">
        <v>1416</v>
      </c>
      <c r="I66" s="164"/>
      <c r="J66" s="147" t="s">
        <v>1582</v>
      </c>
      <c r="K66" s="142" t="s">
        <v>1418</v>
      </c>
      <c r="L66" s="153"/>
      <c r="M66" s="153"/>
      <c r="N66" s="153"/>
      <c r="O66" s="153"/>
      <c r="P66" s="153"/>
      <c r="Q66" s="153"/>
      <c r="R66" s="153"/>
      <c r="S66" s="153"/>
      <c r="T66" s="153"/>
      <c r="U66" s="153"/>
      <c r="V66" s="153"/>
      <c r="W66" s="153"/>
      <c r="X66" s="153"/>
      <c r="Y66" s="153"/>
      <c r="Z66" s="153"/>
      <c r="AA66" s="153"/>
      <c r="AB66" s="153"/>
      <c r="AC66" s="153"/>
    </row>
    <row r="67" spans="1:29" ht="93.75" customHeight="1">
      <c r="A67" s="96">
        <v>2020</v>
      </c>
      <c r="B67" s="43" t="s">
        <v>1578</v>
      </c>
      <c r="C67" s="183" t="s">
        <v>1579</v>
      </c>
      <c r="D67" s="205" t="s">
        <v>1583</v>
      </c>
      <c r="E67" s="142" t="s">
        <v>1388</v>
      </c>
      <c r="F67" s="206" t="s">
        <v>1581</v>
      </c>
      <c r="G67" s="207">
        <v>1500</v>
      </c>
      <c r="H67" s="96" t="s">
        <v>1416</v>
      </c>
      <c r="I67" s="186"/>
      <c r="J67" s="147" t="s">
        <v>1584</v>
      </c>
      <c r="K67" s="142" t="s">
        <v>1396</v>
      </c>
      <c r="L67" s="153"/>
      <c r="M67" s="153"/>
      <c r="N67" s="153"/>
      <c r="O67" s="153"/>
      <c r="P67" s="153"/>
      <c r="Q67" s="153"/>
      <c r="R67" s="153"/>
      <c r="S67" s="153"/>
      <c r="T67" s="153"/>
      <c r="U67" s="153"/>
      <c r="V67" s="153"/>
      <c r="W67" s="153"/>
      <c r="X67" s="153"/>
      <c r="Y67" s="153"/>
      <c r="Z67" s="153"/>
      <c r="AA67" s="153"/>
      <c r="AB67" s="153"/>
      <c r="AC67" s="153"/>
    </row>
    <row r="68" spans="1:29" ht="36.75" customHeight="1">
      <c r="A68" s="96">
        <v>2020</v>
      </c>
      <c r="B68" s="43" t="s">
        <v>1578</v>
      </c>
      <c r="C68" s="183" t="s">
        <v>1579</v>
      </c>
      <c r="D68" s="130" t="s">
        <v>1585</v>
      </c>
      <c r="E68" s="208" t="s">
        <v>1586</v>
      </c>
      <c r="F68" s="208" t="s">
        <v>1587</v>
      </c>
      <c r="G68" s="204"/>
      <c r="H68" s="209" t="s">
        <v>1390</v>
      </c>
      <c r="I68" s="210" t="s">
        <v>1588</v>
      </c>
      <c r="J68" s="147" t="s">
        <v>1589</v>
      </c>
      <c r="K68" s="142" t="s">
        <v>1396</v>
      </c>
      <c r="L68" s="153"/>
      <c r="M68" s="153"/>
      <c r="N68" s="153"/>
      <c r="O68" s="153"/>
      <c r="P68" s="153"/>
      <c r="Q68" s="153"/>
      <c r="R68" s="153"/>
      <c r="S68" s="153"/>
      <c r="T68" s="153"/>
      <c r="U68" s="153"/>
      <c r="V68" s="153"/>
      <c r="W68" s="153"/>
      <c r="X68" s="153"/>
      <c r="Y68" s="153"/>
      <c r="Z68" s="153"/>
      <c r="AA68" s="153"/>
      <c r="AB68" s="153"/>
      <c r="AC68" s="153"/>
    </row>
    <row r="69" spans="1:29" ht="69.75" customHeight="1">
      <c r="A69" s="96">
        <v>2020</v>
      </c>
      <c r="B69" s="43" t="s">
        <v>1578</v>
      </c>
      <c r="C69" s="183" t="s">
        <v>1579</v>
      </c>
      <c r="D69" s="202" t="s">
        <v>1590</v>
      </c>
      <c r="E69" s="206" t="s">
        <v>1388</v>
      </c>
      <c r="F69" s="206" t="s">
        <v>1422</v>
      </c>
      <c r="G69" s="211"/>
      <c r="H69" s="209" t="s">
        <v>1416</v>
      </c>
      <c r="I69" s="210"/>
      <c r="J69" s="147" t="s">
        <v>1591</v>
      </c>
      <c r="K69" s="142" t="s">
        <v>1418</v>
      </c>
      <c r="L69" s="153"/>
      <c r="M69" s="153"/>
      <c r="N69" s="153"/>
      <c r="O69" s="153"/>
      <c r="P69" s="153"/>
      <c r="Q69" s="153"/>
      <c r="R69" s="153"/>
      <c r="S69" s="153"/>
      <c r="T69" s="153"/>
      <c r="U69" s="153"/>
      <c r="V69" s="153"/>
      <c r="W69" s="153"/>
      <c r="X69" s="153"/>
      <c r="Y69" s="153"/>
      <c r="Z69" s="153"/>
      <c r="AA69" s="153"/>
      <c r="AB69" s="153"/>
      <c r="AC69" s="153"/>
    </row>
    <row r="70" spans="1:29" ht="86.25" customHeight="1">
      <c r="A70" s="96">
        <v>2020</v>
      </c>
      <c r="B70" s="43" t="s">
        <v>1578</v>
      </c>
      <c r="C70" s="183" t="s">
        <v>1579</v>
      </c>
      <c r="D70" s="205" t="s">
        <v>1592</v>
      </c>
      <c r="E70" s="208" t="s">
        <v>1593</v>
      </c>
      <c r="F70" s="212" t="s">
        <v>1422</v>
      </c>
      <c r="G70" s="213" t="s">
        <v>1594</v>
      </c>
      <c r="H70" s="209" t="s">
        <v>1390</v>
      </c>
      <c r="I70" s="210" t="s">
        <v>1550</v>
      </c>
      <c r="J70" s="147" t="s">
        <v>1595</v>
      </c>
      <c r="K70" s="142" t="s">
        <v>1396</v>
      </c>
      <c r="L70" s="153"/>
      <c r="M70" s="153"/>
      <c r="N70" s="153"/>
      <c r="O70" s="153"/>
      <c r="P70" s="153"/>
      <c r="Q70" s="153"/>
      <c r="R70" s="153"/>
      <c r="S70" s="153"/>
      <c r="T70" s="153"/>
      <c r="U70" s="153"/>
      <c r="V70" s="153"/>
      <c r="W70" s="153"/>
      <c r="X70" s="153"/>
      <c r="Y70" s="153"/>
      <c r="Z70" s="153"/>
      <c r="AA70" s="153"/>
      <c r="AB70" s="153"/>
      <c r="AC70" s="153"/>
    </row>
    <row r="71" spans="1:29" ht="59.25" customHeight="1">
      <c r="A71" s="96">
        <v>2020</v>
      </c>
      <c r="B71" s="43" t="s">
        <v>1578</v>
      </c>
      <c r="C71" s="183" t="s">
        <v>1596</v>
      </c>
      <c r="D71" s="202" t="s">
        <v>1597</v>
      </c>
      <c r="E71" s="208" t="s">
        <v>1388</v>
      </c>
      <c r="F71" s="212" t="s">
        <v>1422</v>
      </c>
      <c r="G71" s="211"/>
      <c r="H71" s="209" t="s">
        <v>1390</v>
      </c>
      <c r="I71" s="210" t="s">
        <v>1550</v>
      </c>
      <c r="J71" s="147" t="s">
        <v>1598</v>
      </c>
      <c r="K71" s="142" t="s">
        <v>1396</v>
      </c>
      <c r="L71" s="153"/>
      <c r="M71" s="153"/>
      <c r="N71" s="153"/>
      <c r="O71" s="153"/>
      <c r="P71" s="153"/>
      <c r="Q71" s="153"/>
      <c r="R71" s="153"/>
      <c r="S71" s="153"/>
      <c r="T71" s="153"/>
      <c r="U71" s="153"/>
      <c r="V71" s="153"/>
      <c r="W71" s="153"/>
      <c r="X71" s="153"/>
      <c r="Y71" s="153"/>
      <c r="Z71" s="153"/>
      <c r="AA71" s="153"/>
      <c r="AB71" s="153"/>
      <c r="AC71" s="153"/>
    </row>
    <row r="72" spans="1:29" ht="34.5" customHeight="1">
      <c r="A72" s="96">
        <v>2020</v>
      </c>
      <c r="B72" s="43" t="s">
        <v>1578</v>
      </c>
      <c r="C72" s="183" t="s">
        <v>1599</v>
      </c>
      <c r="D72" s="205" t="s">
        <v>1600</v>
      </c>
      <c r="E72" s="208" t="s">
        <v>1388</v>
      </c>
      <c r="F72" s="212" t="s">
        <v>1587</v>
      </c>
      <c r="G72" s="211"/>
      <c r="H72" s="209" t="s">
        <v>1390</v>
      </c>
      <c r="I72" s="210" t="s">
        <v>1550</v>
      </c>
      <c r="J72" s="147" t="s">
        <v>1601</v>
      </c>
      <c r="K72" s="142" t="s">
        <v>1390</v>
      </c>
      <c r="L72" s="153"/>
      <c r="M72" s="153"/>
      <c r="N72" s="153"/>
      <c r="O72" s="153"/>
      <c r="P72" s="153"/>
      <c r="Q72" s="153"/>
      <c r="R72" s="153"/>
      <c r="S72" s="153"/>
      <c r="T72" s="153"/>
      <c r="U72" s="153"/>
      <c r="V72" s="153"/>
      <c r="W72" s="153"/>
      <c r="X72" s="153"/>
      <c r="Y72" s="153"/>
      <c r="Z72" s="153"/>
      <c r="AA72" s="153"/>
      <c r="AB72" s="153"/>
      <c r="AC72" s="153"/>
    </row>
    <row r="73" spans="1:29" ht="79.5" customHeight="1">
      <c r="A73" s="96">
        <v>2020</v>
      </c>
      <c r="B73" s="43" t="s">
        <v>1578</v>
      </c>
      <c r="C73" s="183" t="s">
        <v>1599</v>
      </c>
      <c r="D73" s="214" t="s">
        <v>1602</v>
      </c>
      <c r="E73" s="208" t="s">
        <v>1388</v>
      </c>
      <c r="F73" s="212" t="s">
        <v>1587</v>
      </c>
      <c r="G73" s="211">
        <v>1000</v>
      </c>
      <c r="H73" s="209" t="s">
        <v>1390</v>
      </c>
      <c r="I73" s="210" t="s">
        <v>1550</v>
      </c>
      <c r="J73" s="147"/>
      <c r="K73" s="142" t="s">
        <v>1390</v>
      </c>
      <c r="L73" s="153"/>
      <c r="M73" s="153"/>
      <c r="N73" s="153"/>
      <c r="O73" s="153"/>
      <c r="P73" s="153"/>
      <c r="Q73" s="153"/>
      <c r="R73" s="153"/>
      <c r="S73" s="153"/>
      <c r="T73" s="153"/>
      <c r="U73" s="153"/>
      <c r="V73" s="153"/>
      <c r="W73" s="153"/>
      <c r="X73" s="153"/>
      <c r="Y73" s="153"/>
      <c r="Z73" s="153"/>
      <c r="AA73" s="153"/>
      <c r="AB73" s="153"/>
      <c r="AC73" s="153"/>
    </row>
    <row r="74" spans="1:29" ht="87" customHeight="1">
      <c r="A74" s="96">
        <v>2020</v>
      </c>
      <c r="B74" s="43" t="s">
        <v>1578</v>
      </c>
      <c r="C74" s="183" t="s">
        <v>1599</v>
      </c>
      <c r="D74" s="214" t="s">
        <v>1603</v>
      </c>
      <c r="E74" s="206"/>
      <c r="F74" s="208" t="s">
        <v>1581</v>
      </c>
      <c r="G74" s="211"/>
      <c r="H74" s="209" t="s">
        <v>1390</v>
      </c>
      <c r="I74" s="210" t="s">
        <v>1550</v>
      </c>
      <c r="J74" s="147" t="s">
        <v>1604</v>
      </c>
      <c r="K74" s="142" t="s">
        <v>1390</v>
      </c>
      <c r="L74" s="153"/>
      <c r="M74" s="153"/>
      <c r="N74" s="153"/>
      <c r="O74" s="153"/>
      <c r="P74" s="153"/>
      <c r="Q74" s="153"/>
      <c r="R74" s="153"/>
      <c r="S74" s="153"/>
      <c r="T74" s="153"/>
      <c r="U74" s="153"/>
      <c r="V74" s="153"/>
      <c r="W74" s="153"/>
      <c r="X74" s="153"/>
      <c r="Y74" s="153"/>
      <c r="Z74" s="153"/>
      <c r="AA74" s="153"/>
      <c r="AB74" s="153"/>
      <c r="AC74" s="153"/>
    </row>
    <row r="75" spans="1:29" ht="51" customHeight="1">
      <c r="A75" s="96">
        <v>2020</v>
      </c>
      <c r="B75" s="43" t="s">
        <v>1578</v>
      </c>
      <c r="C75" s="215" t="s">
        <v>1605</v>
      </c>
      <c r="D75" s="202" t="s">
        <v>1606</v>
      </c>
      <c r="E75" s="208" t="s">
        <v>1388</v>
      </c>
      <c r="F75" s="206" t="s">
        <v>1587</v>
      </c>
      <c r="G75" s="211">
        <v>4686</v>
      </c>
      <c r="H75" s="209" t="s">
        <v>1390</v>
      </c>
      <c r="I75" s="210" t="s">
        <v>1550</v>
      </c>
      <c r="J75" s="147" t="s">
        <v>1607</v>
      </c>
      <c r="K75" s="142" t="s">
        <v>1396</v>
      </c>
      <c r="L75" s="153"/>
      <c r="M75" s="153"/>
      <c r="N75" s="153"/>
      <c r="O75" s="153"/>
      <c r="P75" s="153"/>
      <c r="Q75" s="153"/>
      <c r="R75" s="153"/>
      <c r="S75" s="153"/>
      <c r="T75" s="153"/>
      <c r="U75" s="153"/>
      <c r="V75" s="153"/>
      <c r="W75" s="153"/>
      <c r="X75" s="153"/>
      <c r="Y75" s="153"/>
      <c r="Z75" s="153"/>
      <c r="AA75" s="153"/>
      <c r="AB75" s="153"/>
      <c r="AC75" s="153"/>
    </row>
    <row r="76" spans="1:29" ht="62.25" customHeight="1">
      <c r="A76" s="96">
        <v>2020</v>
      </c>
      <c r="B76" s="43" t="s">
        <v>1578</v>
      </c>
      <c r="C76" s="215" t="s">
        <v>1605</v>
      </c>
      <c r="D76" s="202" t="s">
        <v>1608</v>
      </c>
      <c r="E76" s="208" t="s">
        <v>1609</v>
      </c>
      <c r="F76" s="206" t="s">
        <v>1610</v>
      </c>
      <c r="G76" s="211"/>
      <c r="H76" s="209" t="s">
        <v>1390</v>
      </c>
      <c r="I76" s="210" t="s">
        <v>1550</v>
      </c>
      <c r="J76" s="147" t="s">
        <v>1611</v>
      </c>
      <c r="K76" s="142" t="s">
        <v>1396</v>
      </c>
      <c r="L76" s="153"/>
      <c r="M76" s="153"/>
      <c r="N76" s="153"/>
      <c r="O76" s="153"/>
      <c r="P76" s="153"/>
      <c r="Q76" s="153"/>
      <c r="R76" s="153"/>
      <c r="S76" s="153"/>
      <c r="T76" s="153"/>
      <c r="U76" s="153"/>
      <c r="V76" s="153"/>
      <c r="W76" s="153"/>
      <c r="X76" s="153"/>
      <c r="Y76" s="153"/>
      <c r="Z76" s="153"/>
      <c r="AA76" s="153"/>
      <c r="AB76" s="153"/>
      <c r="AC76" s="153"/>
    </row>
    <row r="77" spans="1:29" ht="47.25" customHeight="1">
      <c r="A77" s="96">
        <v>2020</v>
      </c>
      <c r="B77" s="43" t="s">
        <v>1578</v>
      </c>
      <c r="C77" s="215" t="s">
        <v>1605</v>
      </c>
      <c r="D77" s="202" t="s">
        <v>1612</v>
      </c>
      <c r="E77" s="208" t="s">
        <v>1609</v>
      </c>
      <c r="F77" s="206" t="s">
        <v>1422</v>
      </c>
      <c r="G77" s="211"/>
      <c r="H77" s="209" t="s">
        <v>1390</v>
      </c>
      <c r="I77" s="210" t="s">
        <v>1550</v>
      </c>
      <c r="J77" s="147" t="s">
        <v>1613</v>
      </c>
      <c r="K77" s="142" t="s">
        <v>1396</v>
      </c>
      <c r="L77" s="153"/>
      <c r="M77" s="153"/>
      <c r="N77" s="153"/>
      <c r="O77" s="153"/>
      <c r="P77" s="153"/>
      <c r="Q77" s="153"/>
      <c r="R77" s="153"/>
      <c r="S77" s="153"/>
      <c r="T77" s="153"/>
      <c r="U77" s="153"/>
      <c r="V77" s="153"/>
      <c r="W77" s="153"/>
      <c r="X77" s="153"/>
      <c r="Y77" s="153"/>
      <c r="Z77" s="153"/>
      <c r="AA77" s="153"/>
      <c r="AB77" s="153"/>
      <c r="AC77" s="153"/>
    </row>
    <row r="78" spans="1:29" ht="82.5" customHeight="1">
      <c r="A78" s="96">
        <v>2020</v>
      </c>
      <c r="B78" s="43" t="s">
        <v>1578</v>
      </c>
      <c r="C78" s="215" t="s">
        <v>1605</v>
      </c>
      <c r="D78" s="214" t="s">
        <v>1614</v>
      </c>
      <c r="E78" s="208" t="s">
        <v>1388</v>
      </c>
      <c r="F78" s="206" t="s">
        <v>1400</v>
      </c>
      <c r="G78" s="211"/>
      <c r="H78" s="209" t="s">
        <v>1390</v>
      </c>
      <c r="I78" s="210" t="s">
        <v>1550</v>
      </c>
      <c r="J78" s="147" t="s">
        <v>1615</v>
      </c>
      <c r="K78" s="142" t="s">
        <v>1396</v>
      </c>
      <c r="L78" s="153"/>
      <c r="M78" s="153"/>
      <c r="N78" s="153"/>
      <c r="O78" s="153"/>
      <c r="P78" s="153"/>
      <c r="Q78" s="153"/>
      <c r="R78" s="153"/>
      <c r="S78" s="153"/>
      <c r="T78" s="153"/>
      <c r="U78" s="153"/>
      <c r="V78" s="153"/>
      <c r="W78" s="153"/>
      <c r="X78" s="153"/>
      <c r="Y78" s="153"/>
      <c r="Z78" s="153"/>
      <c r="AA78" s="153"/>
      <c r="AB78" s="153"/>
      <c r="AC78" s="153"/>
    </row>
    <row r="79" spans="1:29" ht="68.25" customHeight="1">
      <c r="A79" s="96">
        <v>2020</v>
      </c>
      <c r="B79" s="43" t="s">
        <v>1578</v>
      </c>
      <c r="C79" s="215" t="s">
        <v>1605</v>
      </c>
      <c r="D79" s="216" t="s">
        <v>1616</v>
      </c>
      <c r="E79" s="208" t="s">
        <v>1388</v>
      </c>
      <c r="F79" s="206" t="s">
        <v>1617</v>
      </c>
      <c r="G79" s="211"/>
      <c r="H79" s="209" t="s">
        <v>1390</v>
      </c>
      <c r="I79" s="210" t="s">
        <v>1550</v>
      </c>
      <c r="J79" s="210" t="s">
        <v>1618</v>
      </c>
      <c r="K79" s="142" t="s">
        <v>1396</v>
      </c>
      <c r="L79" s="153"/>
      <c r="M79" s="153"/>
      <c r="N79" s="153"/>
      <c r="O79" s="153"/>
      <c r="P79" s="153"/>
      <c r="Q79" s="153"/>
      <c r="R79" s="153"/>
      <c r="S79" s="153"/>
      <c r="T79" s="153"/>
      <c r="U79" s="153"/>
      <c r="V79" s="153"/>
      <c r="W79" s="153"/>
      <c r="X79" s="153"/>
      <c r="Y79" s="153"/>
      <c r="Z79" s="153"/>
      <c r="AA79" s="153"/>
      <c r="AB79" s="153"/>
      <c r="AC79" s="153"/>
    </row>
    <row r="80" spans="1:29" ht="75" customHeight="1">
      <c r="A80" s="96">
        <v>2020</v>
      </c>
      <c r="B80" s="43" t="s">
        <v>1578</v>
      </c>
      <c r="C80" s="215" t="s">
        <v>1605</v>
      </c>
      <c r="D80" s="202" t="s">
        <v>1619</v>
      </c>
      <c r="E80" s="208" t="s">
        <v>1609</v>
      </c>
      <c r="F80" s="206" t="s">
        <v>1587</v>
      </c>
      <c r="G80" s="211">
        <v>850</v>
      </c>
      <c r="H80" s="209" t="s">
        <v>1390</v>
      </c>
      <c r="I80" s="210" t="s">
        <v>1550</v>
      </c>
      <c r="J80" s="147" t="s">
        <v>1620</v>
      </c>
      <c r="K80" s="142" t="s">
        <v>1396</v>
      </c>
      <c r="L80" s="153"/>
      <c r="M80" s="153"/>
      <c r="N80" s="153"/>
      <c r="O80" s="153"/>
      <c r="P80" s="153"/>
      <c r="Q80" s="153"/>
      <c r="R80" s="153"/>
      <c r="S80" s="153"/>
      <c r="T80" s="153"/>
      <c r="U80" s="153"/>
      <c r="V80" s="153"/>
      <c r="W80" s="153"/>
      <c r="X80" s="153"/>
      <c r="Y80" s="153"/>
      <c r="Z80" s="153"/>
      <c r="AA80" s="153"/>
      <c r="AB80" s="153"/>
      <c r="AC80" s="153"/>
    </row>
    <row r="81" spans="1:29" ht="67.5" customHeight="1">
      <c r="A81" s="96">
        <v>2020</v>
      </c>
      <c r="B81" s="43" t="s">
        <v>1578</v>
      </c>
      <c r="C81" s="215" t="s">
        <v>1605</v>
      </c>
      <c r="D81" s="216" t="s">
        <v>1621</v>
      </c>
      <c r="E81" s="206" t="s">
        <v>1388</v>
      </c>
      <c r="F81" s="208" t="s">
        <v>1581</v>
      </c>
      <c r="G81" s="211"/>
      <c r="H81" s="209" t="s">
        <v>1390</v>
      </c>
      <c r="I81" s="210" t="s">
        <v>1550</v>
      </c>
      <c r="J81" s="147" t="s">
        <v>1622</v>
      </c>
      <c r="K81" s="142" t="s">
        <v>1396</v>
      </c>
      <c r="L81" s="153"/>
      <c r="M81" s="153"/>
      <c r="N81" s="153"/>
      <c r="O81" s="153"/>
      <c r="P81" s="153"/>
      <c r="Q81" s="153"/>
      <c r="R81" s="153"/>
      <c r="S81" s="153"/>
      <c r="T81" s="153"/>
      <c r="U81" s="153"/>
      <c r="V81" s="153"/>
      <c r="W81" s="153"/>
      <c r="X81" s="153"/>
      <c r="Y81" s="153"/>
      <c r="Z81" s="153"/>
      <c r="AA81" s="153"/>
      <c r="AB81" s="153"/>
      <c r="AC81" s="153"/>
    </row>
    <row r="82" spans="1:29" ht="66" customHeight="1">
      <c r="A82" s="96">
        <v>2020</v>
      </c>
      <c r="B82" s="43" t="s">
        <v>1578</v>
      </c>
      <c r="C82" s="215" t="s">
        <v>1605</v>
      </c>
      <c r="D82" s="216" t="s">
        <v>1623</v>
      </c>
      <c r="E82" s="208" t="s">
        <v>1388</v>
      </c>
      <c r="F82" s="199" t="s">
        <v>1581</v>
      </c>
      <c r="G82" s="217"/>
      <c r="H82" s="218" t="s">
        <v>1390</v>
      </c>
      <c r="I82" s="210" t="s">
        <v>1550</v>
      </c>
      <c r="J82" s="219" t="s">
        <v>1624</v>
      </c>
      <c r="K82" s="142" t="s">
        <v>1396</v>
      </c>
      <c r="L82" s="153"/>
      <c r="M82" s="153"/>
      <c r="N82" s="153"/>
      <c r="O82" s="153"/>
      <c r="P82" s="153"/>
      <c r="Q82" s="153"/>
      <c r="R82" s="153"/>
      <c r="S82" s="153"/>
      <c r="T82" s="153"/>
      <c r="U82" s="153"/>
      <c r="V82" s="153"/>
      <c r="W82" s="153"/>
      <c r="X82" s="153"/>
      <c r="Y82" s="153"/>
      <c r="Z82" s="153"/>
      <c r="AA82" s="153"/>
      <c r="AB82" s="153"/>
      <c r="AC82" s="153"/>
    </row>
    <row r="83" spans="1:29" ht="56.25" customHeight="1">
      <c r="A83" s="201">
        <v>2022</v>
      </c>
      <c r="B83" s="166" t="s">
        <v>1385</v>
      </c>
      <c r="C83" s="220" t="s">
        <v>1625</v>
      </c>
      <c r="D83" s="220" t="s">
        <v>1626</v>
      </c>
      <c r="E83" s="133" t="s">
        <v>1421</v>
      </c>
      <c r="F83" s="134" t="s">
        <v>1627</v>
      </c>
      <c r="G83" s="211"/>
      <c r="H83" s="209" t="s">
        <v>1390</v>
      </c>
      <c r="I83" s="221" t="s">
        <v>1550</v>
      </c>
      <c r="J83" s="147" t="s">
        <v>1628</v>
      </c>
      <c r="K83" s="222" t="s">
        <v>1390</v>
      </c>
      <c r="L83" s="153"/>
      <c r="M83" s="153"/>
      <c r="N83" s="153"/>
      <c r="O83" s="153"/>
      <c r="P83" s="153"/>
      <c r="Q83" s="153"/>
      <c r="R83" s="153"/>
      <c r="S83" s="153"/>
      <c r="T83" s="153"/>
      <c r="U83" s="153"/>
      <c r="V83" s="153"/>
      <c r="W83" s="153"/>
      <c r="X83" s="153"/>
      <c r="Y83" s="153"/>
      <c r="Z83" s="153"/>
      <c r="AA83" s="153"/>
      <c r="AB83" s="153"/>
      <c r="AC83" s="153"/>
    </row>
    <row r="84" spans="1:29" ht="56.25" customHeight="1">
      <c r="A84" s="201">
        <v>2022</v>
      </c>
      <c r="B84" s="166" t="s">
        <v>1385</v>
      </c>
      <c r="C84" s="215" t="s">
        <v>1629</v>
      </c>
      <c r="D84" s="223" t="s">
        <v>1630</v>
      </c>
      <c r="E84" s="96" t="s">
        <v>1631</v>
      </c>
      <c r="F84" s="96" t="s">
        <v>1632</v>
      </c>
      <c r="G84" s="224"/>
      <c r="H84" s="209" t="s">
        <v>1633</v>
      </c>
      <c r="I84" s="210" t="s">
        <v>1550</v>
      </c>
      <c r="J84" s="147" t="s">
        <v>1634</v>
      </c>
      <c r="K84" s="222" t="s">
        <v>1418</v>
      </c>
      <c r="L84" s="153"/>
      <c r="M84" s="153"/>
      <c r="N84" s="153"/>
      <c r="O84" s="153"/>
      <c r="P84" s="153"/>
      <c r="Q84" s="153"/>
      <c r="R84" s="153"/>
      <c r="S84" s="153"/>
      <c r="T84" s="153"/>
      <c r="U84" s="153"/>
      <c r="V84" s="153"/>
      <c r="W84" s="153"/>
      <c r="X84" s="153"/>
      <c r="Y84" s="153"/>
      <c r="Z84" s="153"/>
      <c r="AA84" s="153"/>
      <c r="AB84" s="153"/>
      <c r="AC84" s="153"/>
    </row>
    <row r="85" spans="1:29" ht="39.75" customHeight="1">
      <c r="A85" s="201">
        <v>2022</v>
      </c>
      <c r="B85" s="166" t="s">
        <v>1385</v>
      </c>
      <c r="C85" s="225" t="s">
        <v>1635</v>
      </c>
      <c r="D85" s="215" t="s">
        <v>224</v>
      </c>
      <c r="E85" s="96" t="s">
        <v>1636</v>
      </c>
      <c r="F85" s="96" t="s">
        <v>1637</v>
      </c>
      <c r="G85" s="224"/>
      <c r="H85" s="209" t="s">
        <v>1633</v>
      </c>
      <c r="I85" s="210" t="s">
        <v>1638</v>
      </c>
      <c r="J85" s="136" t="s">
        <v>1639</v>
      </c>
      <c r="K85" s="222" t="s">
        <v>1396</v>
      </c>
      <c r="L85" s="153"/>
      <c r="M85" s="153"/>
      <c r="N85" s="153"/>
      <c r="O85" s="153"/>
      <c r="P85" s="153"/>
      <c r="Q85" s="153"/>
      <c r="R85" s="153"/>
      <c r="S85" s="153"/>
      <c r="T85" s="153"/>
      <c r="U85" s="153"/>
      <c r="V85" s="153"/>
      <c r="W85" s="153"/>
      <c r="X85" s="153"/>
      <c r="Y85" s="153"/>
      <c r="Z85" s="153"/>
      <c r="AA85" s="153"/>
      <c r="AB85" s="153"/>
      <c r="AC85" s="153"/>
    </row>
    <row r="86" spans="1:29" ht="43.5" customHeight="1">
      <c r="A86" s="201">
        <v>2022</v>
      </c>
      <c r="B86" s="166" t="s">
        <v>1385</v>
      </c>
      <c r="C86" s="225" t="s">
        <v>1640</v>
      </c>
      <c r="D86" s="215" t="s">
        <v>539</v>
      </c>
      <c r="E86" s="96" t="s">
        <v>1641</v>
      </c>
      <c r="F86" s="96" t="s">
        <v>1642</v>
      </c>
      <c r="G86" s="226">
        <v>50</v>
      </c>
      <c r="H86" s="209" t="s">
        <v>1390</v>
      </c>
      <c r="I86" s="210" t="s">
        <v>1558</v>
      </c>
      <c r="J86" s="136" t="s">
        <v>1643</v>
      </c>
      <c r="K86" s="222" t="s">
        <v>1390</v>
      </c>
      <c r="L86" s="153"/>
      <c r="M86" s="153"/>
      <c r="N86" s="153"/>
      <c r="O86" s="153"/>
      <c r="P86" s="153"/>
      <c r="Q86" s="153"/>
      <c r="R86" s="153"/>
      <c r="S86" s="153"/>
      <c r="T86" s="153"/>
      <c r="U86" s="153"/>
      <c r="V86" s="153"/>
      <c r="W86" s="153"/>
      <c r="X86" s="153"/>
      <c r="Y86" s="153"/>
      <c r="Z86" s="153"/>
      <c r="AA86" s="153"/>
      <c r="AB86" s="153"/>
      <c r="AC86" s="153"/>
    </row>
    <row r="87" spans="1:29" ht="28.5" customHeight="1">
      <c r="A87" s="201">
        <v>2022</v>
      </c>
      <c r="B87" s="166" t="s">
        <v>1385</v>
      </c>
      <c r="C87" s="215" t="s">
        <v>1644</v>
      </c>
      <c r="D87" s="225" t="s">
        <v>1645</v>
      </c>
      <c r="E87" s="201" t="s">
        <v>1646</v>
      </c>
      <c r="F87" s="201" t="s">
        <v>1647</v>
      </c>
      <c r="G87" s="227"/>
      <c r="H87" s="209" t="s">
        <v>1633</v>
      </c>
      <c r="I87" s="210" t="s">
        <v>1638</v>
      </c>
      <c r="J87" s="228"/>
      <c r="K87" s="142" t="s">
        <v>1396</v>
      </c>
      <c r="L87" s="153"/>
      <c r="M87" s="153"/>
      <c r="N87" s="153"/>
      <c r="O87" s="153"/>
      <c r="P87" s="153"/>
      <c r="Q87" s="153"/>
      <c r="R87" s="153"/>
      <c r="S87" s="153"/>
      <c r="T87" s="153"/>
      <c r="U87" s="153"/>
      <c r="V87" s="153"/>
      <c r="W87" s="153"/>
      <c r="X87" s="153"/>
      <c r="Y87" s="153"/>
      <c r="Z87" s="153"/>
      <c r="AA87" s="153"/>
      <c r="AB87" s="153"/>
      <c r="AC87" s="153"/>
    </row>
    <row r="88" spans="1:29" ht="52.5" customHeight="1">
      <c r="A88" s="201">
        <v>2022</v>
      </c>
      <c r="B88" s="166" t="s">
        <v>1385</v>
      </c>
      <c r="C88" s="229" t="s">
        <v>1648</v>
      </c>
      <c r="D88" s="215" t="s">
        <v>1649</v>
      </c>
      <c r="E88" s="201" t="s">
        <v>1650</v>
      </c>
      <c r="F88" s="201" t="s">
        <v>1651</v>
      </c>
      <c r="G88" s="230">
        <v>0</v>
      </c>
      <c r="H88" s="209" t="s">
        <v>1390</v>
      </c>
      <c r="I88" s="210" t="s">
        <v>1550</v>
      </c>
      <c r="J88" s="231"/>
      <c r="K88" s="142" t="s">
        <v>1390</v>
      </c>
      <c r="L88" s="153"/>
      <c r="M88" s="153"/>
      <c r="N88" s="153"/>
      <c r="O88" s="153"/>
      <c r="P88" s="153"/>
      <c r="Q88" s="153"/>
      <c r="R88" s="153"/>
      <c r="S88" s="153"/>
      <c r="T88" s="153"/>
      <c r="U88" s="153"/>
      <c r="V88" s="153"/>
      <c r="W88" s="153"/>
      <c r="X88" s="153"/>
      <c r="Y88" s="153"/>
      <c r="Z88" s="153"/>
      <c r="AA88" s="153"/>
      <c r="AB88" s="153"/>
      <c r="AC88" s="153"/>
    </row>
    <row r="89" spans="1:29" ht="33" customHeight="1">
      <c r="A89" s="201">
        <v>2022</v>
      </c>
      <c r="B89" s="166" t="s">
        <v>1385</v>
      </c>
      <c r="C89" s="229" t="s">
        <v>1652</v>
      </c>
      <c r="D89" s="215" t="s">
        <v>1653</v>
      </c>
      <c r="E89" s="201" t="s">
        <v>1654</v>
      </c>
      <c r="F89" s="201" t="s">
        <v>1655</v>
      </c>
      <c r="G89" s="201" t="s">
        <v>1656</v>
      </c>
      <c r="H89" s="209" t="s">
        <v>1416</v>
      </c>
      <c r="I89" s="210"/>
      <c r="J89" s="231" t="s">
        <v>1657</v>
      </c>
      <c r="K89" s="142" t="s">
        <v>1418</v>
      </c>
      <c r="L89" s="153"/>
      <c r="M89" s="153"/>
      <c r="N89" s="153"/>
      <c r="O89" s="153"/>
      <c r="P89" s="153"/>
      <c r="Q89" s="153"/>
      <c r="R89" s="153"/>
      <c r="S89" s="153"/>
      <c r="T89" s="153"/>
      <c r="U89" s="153"/>
      <c r="V89" s="153"/>
      <c r="W89" s="153"/>
      <c r="X89" s="153"/>
      <c r="Y89" s="153"/>
      <c r="Z89" s="153"/>
      <c r="AA89" s="153"/>
      <c r="AB89" s="153"/>
      <c r="AC89" s="153"/>
    </row>
    <row r="90" spans="1:29" ht="94.5" customHeight="1">
      <c r="A90" s="201">
        <v>2022</v>
      </c>
      <c r="B90" s="166" t="s">
        <v>1385</v>
      </c>
      <c r="C90" s="229" t="s">
        <v>1658</v>
      </c>
      <c r="D90" s="215" t="s">
        <v>1659</v>
      </c>
      <c r="E90" s="96" t="s">
        <v>1660</v>
      </c>
      <c r="F90" s="96" t="s">
        <v>1661</v>
      </c>
      <c r="G90" s="232"/>
      <c r="H90" s="209" t="s">
        <v>1390</v>
      </c>
      <c r="I90" s="210" t="s">
        <v>1550</v>
      </c>
      <c r="J90" s="233" t="s">
        <v>1662</v>
      </c>
      <c r="K90" s="142" t="s">
        <v>1390</v>
      </c>
      <c r="L90" s="153"/>
      <c r="M90" s="153"/>
      <c r="N90" s="153"/>
      <c r="O90" s="153"/>
      <c r="P90" s="153"/>
      <c r="Q90" s="153"/>
      <c r="R90" s="153"/>
      <c r="S90" s="153"/>
      <c r="T90" s="153"/>
      <c r="U90" s="153"/>
      <c r="V90" s="153"/>
      <c r="W90" s="153"/>
      <c r="X90" s="153"/>
      <c r="Y90" s="153"/>
      <c r="Z90" s="153"/>
      <c r="AA90" s="153"/>
      <c r="AB90" s="153"/>
      <c r="AC90" s="153"/>
    </row>
    <row r="91" spans="1:29" ht="60" customHeight="1">
      <c r="A91" s="201">
        <v>2022</v>
      </c>
      <c r="B91" s="166" t="s">
        <v>1385</v>
      </c>
      <c r="C91" s="229" t="s">
        <v>1663</v>
      </c>
      <c r="D91" s="234" t="s">
        <v>1664</v>
      </c>
      <c r="E91" s="201" t="s">
        <v>1665</v>
      </c>
      <c r="F91" s="201" t="s">
        <v>1666</v>
      </c>
      <c r="G91" s="230">
        <v>0</v>
      </c>
      <c r="H91" s="209" t="s">
        <v>1416</v>
      </c>
      <c r="I91" s="210"/>
      <c r="J91" s="147" t="s">
        <v>1667</v>
      </c>
      <c r="K91" s="142" t="s">
        <v>1418</v>
      </c>
      <c r="L91" s="153"/>
      <c r="M91" s="153"/>
      <c r="N91" s="153"/>
      <c r="O91" s="153"/>
      <c r="P91" s="153"/>
      <c r="Q91" s="153"/>
      <c r="R91" s="153"/>
      <c r="S91" s="153"/>
      <c r="T91" s="153"/>
      <c r="U91" s="153"/>
      <c r="V91" s="153"/>
      <c r="W91" s="153"/>
      <c r="X91" s="153"/>
      <c r="Y91" s="153"/>
      <c r="Z91" s="153"/>
      <c r="AA91" s="153"/>
      <c r="AB91" s="153"/>
      <c r="AC91" s="153"/>
    </row>
    <row r="92" spans="1:29" ht="42.75" customHeight="1">
      <c r="A92" s="201">
        <v>2022</v>
      </c>
      <c r="B92" s="166" t="s">
        <v>1385</v>
      </c>
      <c r="C92" s="229" t="s">
        <v>1668</v>
      </c>
      <c r="D92" s="215" t="s">
        <v>1669</v>
      </c>
      <c r="E92" s="96" t="s">
        <v>1670</v>
      </c>
      <c r="F92" s="96" t="s">
        <v>1400</v>
      </c>
      <c r="G92" s="232"/>
      <c r="H92" s="209" t="s">
        <v>1390</v>
      </c>
      <c r="I92" s="210" t="s">
        <v>1558</v>
      </c>
      <c r="J92" s="231" t="s">
        <v>1671</v>
      </c>
      <c r="K92" s="142" t="s">
        <v>1390</v>
      </c>
      <c r="L92" s="153"/>
      <c r="M92" s="153"/>
      <c r="N92" s="153"/>
      <c r="O92" s="153"/>
      <c r="P92" s="153"/>
      <c r="Q92" s="153"/>
      <c r="R92" s="153"/>
      <c r="S92" s="153"/>
      <c r="T92" s="153"/>
      <c r="U92" s="153"/>
      <c r="V92" s="153"/>
      <c r="W92" s="153"/>
      <c r="X92" s="153"/>
      <c r="Y92" s="153"/>
      <c r="Z92" s="153"/>
      <c r="AA92" s="153"/>
      <c r="AB92" s="153"/>
      <c r="AC92" s="153"/>
    </row>
    <row r="93" spans="1:29" ht="60" customHeight="1">
      <c r="A93" s="201">
        <v>2022</v>
      </c>
      <c r="B93" s="166" t="s">
        <v>1385</v>
      </c>
      <c r="C93" s="229" t="s">
        <v>1672</v>
      </c>
      <c r="D93" s="215" t="s">
        <v>1187</v>
      </c>
      <c r="E93" s="96" t="s">
        <v>1673</v>
      </c>
      <c r="F93" s="96" t="s">
        <v>1674</v>
      </c>
      <c r="G93" s="226">
        <v>110</v>
      </c>
      <c r="H93" s="209" t="s">
        <v>1390</v>
      </c>
      <c r="I93" s="210" t="s">
        <v>1558</v>
      </c>
      <c r="J93" s="136" t="s">
        <v>1675</v>
      </c>
      <c r="K93" s="142" t="s">
        <v>1390</v>
      </c>
      <c r="L93" s="153"/>
      <c r="M93" s="153"/>
      <c r="N93" s="153"/>
      <c r="O93" s="153"/>
      <c r="P93" s="153"/>
      <c r="Q93" s="153"/>
      <c r="R93" s="153"/>
      <c r="S93" s="153"/>
      <c r="T93" s="153"/>
      <c r="U93" s="153"/>
      <c r="V93" s="153"/>
      <c r="W93" s="153"/>
      <c r="X93" s="153"/>
      <c r="Y93" s="153"/>
      <c r="Z93" s="153"/>
      <c r="AA93" s="153"/>
      <c r="AB93" s="153"/>
      <c r="AC93" s="153"/>
    </row>
    <row r="94" spans="1:29" ht="46.5" customHeight="1">
      <c r="A94" s="201">
        <v>2022</v>
      </c>
      <c r="B94" s="166" t="s">
        <v>1385</v>
      </c>
      <c r="C94" s="229" t="s">
        <v>1676</v>
      </c>
      <c r="D94" s="215" t="s">
        <v>1677</v>
      </c>
      <c r="E94" s="96" t="s">
        <v>1678</v>
      </c>
      <c r="F94" s="96" t="s">
        <v>1679</v>
      </c>
      <c r="G94" s="226">
        <v>50</v>
      </c>
      <c r="H94" s="209" t="s">
        <v>1416</v>
      </c>
      <c r="I94" s="210"/>
      <c r="J94" s="235" t="s">
        <v>1680</v>
      </c>
      <c r="K94" s="142" t="s">
        <v>1418</v>
      </c>
      <c r="L94" s="153"/>
      <c r="M94" s="153"/>
      <c r="N94" s="153"/>
      <c r="O94" s="153"/>
      <c r="P94" s="153"/>
      <c r="Q94" s="153"/>
      <c r="R94" s="153"/>
      <c r="S94" s="153"/>
      <c r="T94" s="153"/>
      <c r="U94" s="153"/>
      <c r="V94" s="153"/>
      <c r="W94" s="153"/>
      <c r="X94" s="153"/>
      <c r="Y94" s="153"/>
      <c r="Z94" s="153"/>
      <c r="AA94" s="153"/>
      <c r="AB94" s="153"/>
      <c r="AC94" s="153"/>
    </row>
    <row r="95" spans="1:29" ht="53.25" customHeight="1">
      <c r="A95" s="201">
        <v>2022</v>
      </c>
      <c r="B95" s="166" t="s">
        <v>1385</v>
      </c>
      <c r="C95" s="229" t="s">
        <v>1681</v>
      </c>
      <c r="D95" s="215" t="s">
        <v>1682</v>
      </c>
      <c r="E95" s="96" t="s">
        <v>1683</v>
      </c>
      <c r="F95" s="96" t="s">
        <v>1684</v>
      </c>
      <c r="G95" s="226">
        <v>50</v>
      </c>
      <c r="H95" s="209" t="s">
        <v>1390</v>
      </c>
      <c r="I95" s="210" t="s">
        <v>1558</v>
      </c>
      <c r="J95" s="233"/>
      <c r="K95" s="142" t="s">
        <v>1390</v>
      </c>
      <c r="L95" s="153"/>
      <c r="M95" s="153"/>
      <c r="N95" s="153"/>
      <c r="O95" s="153"/>
      <c r="P95" s="153"/>
      <c r="Q95" s="153"/>
      <c r="R95" s="153"/>
      <c r="S95" s="153"/>
      <c r="T95" s="153"/>
      <c r="U95" s="153"/>
      <c r="V95" s="153"/>
      <c r="W95" s="153"/>
      <c r="X95" s="153"/>
      <c r="Y95" s="153"/>
      <c r="Z95" s="153"/>
      <c r="AA95" s="153"/>
      <c r="AB95" s="153"/>
      <c r="AC95" s="153"/>
    </row>
    <row r="96" spans="1:29" ht="57" customHeight="1">
      <c r="A96" s="201">
        <v>2022</v>
      </c>
      <c r="B96" s="166" t="s">
        <v>1385</v>
      </c>
      <c r="C96" s="229" t="s">
        <v>1685</v>
      </c>
      <c r="D96" s="225" t="s">
        <v>1686</v>
      </c>
      <c r="E96" s="236"/>
      <c r="F96" s="236"/>
      <c r="G96" s="237"/>
      <c r="H96" s="209" t="s">
        <v>1633</v>
      </c>
      <c r="I96" s="210" t="s">
        <v>1638</v>
      </c>
      <c r="J96" s="231" t="s">
        <v>1687</v>
      </c>
      <c r="K96" s="142" t="s">
        <v>1418</v>
      </c>
      <c r="L96" s="153"/>
      <c r="M96" s="153"/>
      <c r="N96" s="153"/>
      <c r="O96" s="153"/>
      <c r="P96" s="153"/>
      <c r="Q96" s="153"/>
      <c r="R96" s="153"/>
      <c r="S96" s="153"/>
      <c r="T96" s="153"/>
      <c r="U96" s="153"/>
      <c r="V96" s="153"/>
      <c r="W96" s="153"/>
      <c r="X96" s="153"/>
      <c r="Y96" s="153"/>
      <c r="Z96" s="153"/>
      <c r="AA96" s="153"/>
      <c r="AB96" s="153"/>
      <c r="AC96" s="153"/>
    </row>
    <row r="97" spans="1:29" ht="72.75" customHeight="1">
      <c r="A97" s="201">
        <v>2022</v>
      </c>
      <c r="B97" s="166" t="s">
        <v>1385</v>
      </c>
      <c r="C97" s="229" t="s">
        <v>1688</v>
      </c>
      <c r="D97" s="238" t="s">
        <v>1689</v>
      </c>
      <c r="E97" s="96" t="s">
        <v>1690</v>
      </c>
      <c r="F97" s="96" t="s">
        <v>1691</v>
      </c>
      <c r="G97" s="226">
        <v>0</v>
      </c>
      <c r="H97" s="209" t="s">
        <v>1390</v>
      </c>
      <c r="I97" s="210" t="s">
        <v>1558</v>
      </c>
      <c r="J97" s="233"/>
      <c r="K97" s="142" t="s">
        <v>1390</v>
      </c>
      <c r="L97" s="153"/>
      <c r="M97" s="153"/>
      <c r="N97" s="153"/>
      <c r="O97" s="153"/>
      <c r="P97" s="153"/>
      <c r="Q97" s="153"/>
      <c r="R97" s="153"/>
      <c r="S97" s="153"/>
      <c r="T97" s="153"/>
      <c r="U97" s="153"/>
      <c r="V97" s="153"/>
      <c r="W97" s="153"/>
      <c r="X97" s="153"/>
      <c r="Y97" s="153"/>
      <c r="Z97" s="153"/>
      <c r="AA97" s="153"/>
      <c r="AB97" s="153"/>
      <c r="AC97" s="153"/>
    </row>
    <row r="98" spans="1:29" ht="53.25" customHeight="1">
      <c r="A98" s="201">
        <v>2022</v>
      </c>
      <c r="B98" s="166" t="s">
        <v>1385</v>
      </c>
      <c r="C98" s="229" t="s">
        <v>1692</v>
      </c>
      <c r="D98" s="239" t="s">
        <v>1693</v>
      </c>
      <c r="E98" s="96" t="s">
        <v>1694</v>
      </c>
      <c r="F98" s="96" t="s">
        <v>1581</v>
      </c>
      <c r="G98" s="240"/>
      <c r="H98" s="209" t="s">
        <v>1390</v>
      </c>
      <c r="I98" s="210" t="s">
        <v>1550</v>
      </c>
      <c r="J98" s="231" t="s">
        <v>1695</v>
      </c>
      <c r="K98" s="142" t="s">
        <v>1390</v>
      </c>
      <c r="L98" s="153"/>
      <c r="M98" s="153"/>
      <c r="N98" s="153"/>
      <c r="O98" s="153"/>
      <c r="P98" s="153"/>
      <c r="Q98" s="153"/>
      <c r="R98" s="153"/>
      <c r="S98" s="153"/>
      <c r="T98" s="153"/>
      <c r="U98" s="153"/>
      <c r="V98" s="153"/>
      <c r="W98" s="153"/>
      <c r="X98" s="153"/>
      <c r="Y98" s="153"/>
      <c r="Z98" s="153"/>
      <c r="AA98" s="153"/>
      <c r="AB98" s="153"/>
      <c r="AC98" s="153"/>
    </row>
    <row r="99" spans="1:29" ht="59.25" customHeight="1">
      <c r="A99" s="201">
        <v>2022</v>
      </c>
      <c r="B99" s="166" t="s">
        <v>1385</v>
      </c>
      <c r="C99" s="229" t="s">
        <v>1696</v>
      </c>
      <c r="D99" s="238" t="s">
        <v>1697</v>
      </c>
      <c r="E99" s="96" t="s">
        <v>1698</v>
      </c>
      <c r="F99" s="96" t="s">
        <v>1699</v>
      </c>
      <c r="G99" s="241"/>
      <c r="H99" s="134" t="s">
        <v>1416</v>
      </c>
      <c r="I99" s="210"/>
      <c r="J99" s="231" t="s">
        <v>1700</v>
      </c>
      <c r="K99" s="142" t="s">
        <v>1418</v>
      </c>
      <c r="L99" s="153"/>
      <c r="M99" s="153"/>
      <c r="N99" s="153"/>
      <c r="O99" s="153"/>
      <c r="P99" s="153"/>
      <c r="Q99" s="153"/>
      <c r="R99" s="153"/>
      <c r="S99" s="153"/>
      <c r="T99" s="153"/>
      <c r="U99" s="153"/>
      <c r="V99" s="153"/>
      <c r="W99" s="153"/>
      <c r="X99" s="153"/>
      <c r="Y99" s="153"/>
      <c r="Z99" s="153"/>
      <c r="AA99" s="153"/>
      <c r="AB99" s="153"/>
      <c r="AC99" s="153"/>
    </row>
    <row r="100" spans="1:29" ht="34.5" customHeight="1">
      <c r="A100" s="201">
        <v>2022</v>
      </c>
      <c r="B100" s="166" t="s">
        <v>1385</v>
      </c>
      <c r="C100" s="229" t="s">
        <v>1692</v>
      </c>
      <c r="D100" s="238" t="s">
        <v>1701</v>
      </c>
      <c r="E100" s="96" t="s">
        <v>1702</v>
      </c>
      <c r="F100" s="96" t="s">
        <v>1581</v>
      </c>
      <c r="G100" s="241"/>
      <c r="H100" s="209" t="s">
        <v>1633</v>
      </c>
      <c r="I100" s="210" t="s">
        <v>1638</v>
      </c>
      <c r="J100" s="231"/>
      <c r="K100" s="142" t="s">
        <v>1396</v>
      </c>
      <c r="L100" s="153"/>
      <c r="M100" s="153"/>
      <c r="N100" s="153"/>
      <c r="O100" s="153"/>
      <c r="P100" s="153"/>
      <c r="Q100" s="153"/>
      <c r="R100" s="153"/>
      <c r="S100" s="153"/>
      <c r="T100" s="153"/>
      <c r="U100" s="153"/>
      <c r="V100" s="153"/>
      <c r="W100" s="153"/>
      <c r="X100" s="153"/>
      <c r="Y100" s="153"/>
      <c r="Z100" s="153"/>
      <c r="AA100" s="153"/>
      <c r="AB100" s="153"/>
      <c r="AC100" s="153"/>
    </row>
    <row r="101" spans="1:29" ht="56.25" customHeight="1">
      <c r="A101" s="201">
        <v>2022</v>
      </c>
      <c r="B101" s="166" t="s">
        <v>1385</v>
      </c>
      <c r="C101" s="229" t="s">
        <v>1703</v>
      </c>
      <c r="D101" s="215" t="s">
        <v>1704</v>
      </c>
      <c r="E101" s="96" t="s">
        <v>1705</v>
      </c>
      <c r="F101" s="242" t="s">
        <v>1581</v>
      </c>
      <c r="G101" s="243">
        <v>1102</v>
      </c>
      <c r="H101" s="134" t="s">
        <v>1390</v>
      </c>
      <c r="I101" s="210" t="s">
        <v>1558</v>
      </c>
      <c r="J101" s="147" t="s">
        <v>1706</v>
      </c>
      <c r="K101" s="142" t="s">
        <v>1390</v>
      </c>
      <c r="L101" s="153"/>
      <c r="M101" s="153"/>
      <c r="N101" s="153"/>
      <c r="O101" s="153"/>
      <c r="P101" s="153"/>
      <c r="Q101" s="153"/>
      <c r="R101" s="153"/>
      <c r="S101" s="153"/>
      <c r="T101" s="153"/>
      <c r="U101" s="153"/>
      <c r="V101" s="153"/>
      <c r="W101" s="153"/>
      <c r="X101" s="153"/>
      <c r="Y101" s="153"/>
      <c r="Z101" s="153"/>
      <c r="AA101" s="153"/>
      <c r="AB101" s="153"/>
      <c r="AC101" s="153"/>
    </row>
    <row r="102" spans="1:29" ht="39" customHeight="1">
      <c r="A102" s="201">
        <v>2022</v>
      </c>
      <c r="B102" s="166" t="s">
        <v>1385</v>
      </c>
      <c r="C102" s="229" t="s">
        <v>1703</v>
      </c>
      <c r="D102" s="215" t="s">
        <v>1707</v>
      </c>
      <c r="E102" s="96" t="s">
        <v>1708</v>
      </c>
      <c r="F102" s="242" t="s">
        <v>1581</v>
      </c>
      <c r="G102" s="224"/>
      <c r="H102" s="134" t="s">
        <v>1390</v>
      </c>
      <c r="I102" s="210" t="s">
        <v>1558</v>
      </c>
      <c r="J102" s="22"/>
      <c r="K102" s="142" t="s">
        <v>1390</v>
      </c>
      <c r="L102" s="244"/>
      <c r="M102" s="153"/>
      <c r="N102" s="153"/>
      <c r="O102" s="153"/>
      <c r="P102" s="153"/>
      <c r="Q102" s="153"/>
      <c r="R102" s="153"/>
      <c r="S102" s="153"/>
      <c r="T102" s="153"/>
      <c r="U102" s="153"/>
      <c r="V102" s="153"/>
      <c r="W102" s="153"/>
      <c r="X102" s="153"/>
      <c r="Y102" s="153"/>
      <c r="Z102" s="153"/>
      <c r="AA102" s="153"/>
      <c r="AB102" s="153"/>
      <c r="AC102" s="153"/>
    </row>
    <row r="103" spans="1:29" ht="48" customHeight="1">
      <c r="A103" s="201">
        <v>2022</v>
      </c>
      <c r="B103" s="166" t="s">
        <v>1385</v>
      </c>
      <c r="C103" s="229" t="s">
        <v>1709</v>
      </c>
      <c r="D103" s="225" t="s">
        <v>884</v>
      </c>
      <c r="E103" s="96" t="s">
        <v>1710</v>
      </c>
      <c r="F103" s="147"/>
      <c r="G103" s="224"/>
      <c r="H103" s="134" t="s">
        <v>1633</v>
      </c>
      <c r="I103" s="210" t="s">
        <v>1638</v>
      </c>
      <c r="J103" s="22" t="s">
        <v>1711</v>
      </c>
      <c r="K103" s="142" t="s">
        <v>1418</v>
      </c>
      <c r="L103" s="244"/>
      <c r="M103" s="153"/>
      <c r="N103" s="153"/>
      <c r="O103" s="153"/>
      <c r="P103" s="153"/>
      <c r="Q103" s="153"/>
      <c r="R103" s="153"/>
      <c r="S103" s="153"/>
      <c r="T103" s="153"/>
      <c r="U103" s="153"/>
      <c r="V103" s="153"/>
      <c r="W103" s="153"/>
      <c r="X103" s="153"/>
      <c r="Y103" s="153"/>
      <c r="Z103" s="153"/>
      <c r="AA103" s="153"/>
      <c r="AB103" s="153"/>
      <c r="AC103" s="153"/>
    </row>
    <row r="104" spans="1:29" ht="67.5" customHeight="1">
      <c r="A104" s="245">
        <v>2022</v>
      </c>
      <c r="B104" s="166" t="s">
        <v>1385</v>
      </c>
      <c r="C104" s="231" t="s">
        <v>1712</v>
      </c>
      <c r="D104" s="231" t="s">
        <v>1713</v>
      </c>
      <c r="E104" s="96" t="s">
        <v>1714</v>
      </c>
      <c r="F104" s="96" t="s">
        <v>1715</v>
      </c>
      <c r="G104" s="96" t="s">
        <v>1716</v>
      </c>
      <c r="H104" s="134" t="s">
        <v>1390</v>
      </c>
      <c r="I104" s="210" t="s">
        <v>1558</v>
      </c>
      <c r="J104" s="233" t="s">
        <v>1717</v>
      </c>
      <c r="K104" s="142" t="s">
        <v>1390</v>
      </c>
      <c r="AA104" s="153"/>
      <c r="AB104" s="153"/>
      <c r="AC104" s="153"/>
    </row>
    <row r="105" spans="1:29" ht="63.75">
      <c r="A105" s="245">
        <v>2022</v>
      </c>
      <c r="B105" s="166" t="s">
        <v>1385</v>
      </c>
      <c r="C105" s="231" t="s">
        <v>1718</v>
      </c>
      <c r="D105" s="231" t="s">
        <v>1719</v>
      </c>
      <c r="E105" s="96" t="s">
        <v>1720</v>
      </c>
      <c r="F105" s="242">
        <v>2023</v>
      </c>
      <c r="G105" s="96" t="s">
        <v>1721</v>
      </c>
      <c r="H105" s="134" t="s">
        <v>1390</v>
      </c>
      <c r="I105" s="210" t="s">
        <v>1558</v>
      </c>
      <c r="J105" s="233" t="s">
        <v>1722</v>
      </c>
      <c r="K105" s="142" t="s">
        <v>1390</v>
      </c>
      <c r="AA105" s="153"/>
      <c r="AB105" s="153"/>
      <c r="AC105" s="153"/>
    </row>
    <row r="106" spans="1:29" ht="56.25">
      <c r="A106" s="245">
        <v>2022</v>
      </c>
      <c r="B106" s="231" t="s">
        <v>1723</v>
      </c>
      <c r="C106" s="231" t="s">
        <v>1724</v>
      </c>
      <c r="D106" s="231" t="s">
        <v>1725</v>
      </c>
      <c r="E106" s="96" t="s">
        <v>1726</v>
      </c>
      <c r="F106" s="242">
        <v>2023</v>
      </c>
      <c r="G106" s="201" t="s">
        <v>1727</v>
      </c>
      <c r="H106" s="134" t="s">
        <v>1390</v>
      </c>
      <c r="I106" s="210" t="s">
        <v>1558</v>
      </c>
      <c r="J106" s="233" t="s">
        <v>1728</v>
      </c>
      <c r="K106" s="142" t="s">
        <v>1390</v>
      </c>
      <c r="AA106" s="153"/>
      <c r="AB106" s="153"/>
      <c r="AC106" s="153"/>
    </row>
    <row r="107" spans="1:29" ht="56.25">
      <c r="A107" s="245">
        <v>2022</v>
      </c>
      <c r="B107" s="231" t="s">
        <v>1729</v>
      </c>
      <c r="C107" s="231" t="s">
        <v>1730</v>
      </c>
      <c r="D107" s="231" t="s">
        <v>1731</v>
      </c>
      <c r="E107" s="96" t="s">
        <v>1732</v>
      </c>
      <c r="F107" s="242">
        <v>2023</v>
      </c>
      <c r="G107" s="96" t="s">
        <v>1733</v>
      </c>
      <c r="H107" s="134" t="s">
        <v>1390</v>
      </c>
      <c r="I107" s="210" t="s">
        <v>1558</v>
      </c>
      <c r="J107" s="233" t="s">
        <v>1734</v>
      </c>
      <c r="K107" s="142" t="s">
        <v>1390</v>
      </c>
      <c r="AA107" s="153"/>
      <c r="AB107" s="153"/>
      <c r="AC107" s="153"/>
    </row>
    <row r="108" spans="1:29" ht="75">
      <c r="A108" s="201">
        <v>2022</v>
      </c>
      <c r="B108" s="144" t="s">
        <v>1385</v>
      </c>
      <c r="C108" s="246" t="s">
        <v>1735</v>
      </c>
      <c r="D108" s="239" t="s">
        <v>1736</v>
      </c>
      <c r="E108" s="217" t="s">
        <v>1737</v>
      </c>
      <c r="F108" s="217" t="s">
        <v>1581</v>
      </c>
      <c r="G108" s="247"/>
      <c r="H108" s="217" t="s">
        <v>1390</v>
      </c>
      <c r="I108" s="210" t="s">
        <v>1558</v>
      </c>
      <c r="J108" s="248"/>
      <c r="K108" s="249" t="s">
        <v>1390</v>
      </c>
      <c r="L108" s="153"/>
      <c r="M108" s="153"/>
      <c r="N108" s="153"/>
      <c r="O108" s="153"/>
      <c r="P108" s="153"/>
      <c r="Q108" s="153"/>
      <c r="R108" s="153"/>
      <c r="S108" s="153"/>
      <c r="T108" s="153"/>
      <c r="U108" s="153"/>
      <c r="V108" s="153"/>
      <c r="W108" s="153"/>
      <c r="X108" s="153"/>
      <c r="Y108" s="153"/>
      <c r="Z108" s="153"/>
      <c r="AA108" s="153"/>
      <c r="AB108" s="153"/>
      <c r="AC108" s="153"/>
    </row>
    <row r="109" spans="1:29" ht="49.5" customHeight="1">
      <c r="A109" s="201">
        <v>2022</v>
      </c>
      <c r="B109" s="250" t="s">
        <v>1385</v>
      </c>
      <c r="C109" s="246" t="s">
        <v>1735</v>
      </c>
      <c r="D109" s="239" t="s">
        <v>1738</v>
      </c>
      <c r="E109" s="217" t="s">
        <v>1739</v>
      </c>
      <c r="F109" s="217">
        <v>2025</v>
      </c>
      <c r="G109" s="247"/>
      <c r="H109" s="217" t="s">
        <v>1418</v>
      </c>
      <c r="I109" s="210"/>
      <c r="J109" s="248"/>
      <c r="K109" s="249" t="s">
        <v>1418</v>
      </c>
      <c r="L109" s="153"/>
      <c r="M109" s="153"/>
      <c r="N109" s="153"/>
      <c r="O109" s="153"/>
      <c r="P109" s="153"/>
      <c r="Q109" s="153"/>
      <c r="R109" s="153"/>
      <c r="S109" s="153"/>
      <c r="T109" s="153"/>
      <c r="U109" s="153"/>
      <c r="V109" s="153"/>
      <c r="W109" s="153"/>
      <c r="X109" s="153"/>
      <c r="Y109" s="153"/>
      <c r="Z109" s="153"/>
      <c r="AA109" s="153"/>
      <c r="AB109" s="153"/>
      <c r="AC109" s="153"/>
    </row>
    <row r="110" spans="1:29" ht="75" customHeight="1">
      <c r="A110" s="201">
        <v>2022</v>
      </c>
      <c r="B110" s="250" t="s">
        <v>1385</v>
      </c>
      <c r="C110" s="246" t="s">
        <v>1740</v>
      </c>
      <c r="D110" s="239" t="s">
        <v>1741</v>
      </c>
      <c r="E110" s="217" t="s">
        <v>1737</v>
      </c>
      <c r="F110" s="218" t="s">
        <v>1666</v>
      </c>
      <c r="G110" s="247"/>
      <c r="H110" s="217" t="s">
        <v>1418</v>
      </c>
      <c r="I110" s="210"/>
      <c r="J110" s="248"/>
      <c r="K110" s="249" t="s">
        <v>1418</v>
      </c>
      <c r="L110" s="153"/>
      <c r="M110" s="153"/>
      <c r="N110" s="153"/>
      <c r="O110" s="153"/>
      <c r="P110" s="153"/>
      <c r="Q110" s="153"/>
      <c r="R110" s="153"/>
      <c r="S110" s="153"/>
      <c r="T110" s="153"/>
      <c r="U110" s="153"/>
      <c r="V110" s="153"/>
      <c r="W110" s="153"/>
      <c r="X110" s="153"/>
      <c r="Y110" s="153"/>
      <c r="Z110" s="153"/>
      <c r="AA110" s="153"/>
      <c r="AB110" s="153"/>
      <c r="AC110" s="153"/>
    </row>
    <row r="111" spans="1:29" ht="77.25" customHeight="1">
      <c r="A111" s="201">
        <v>2022</v>
      </c>
      <c r="B111" s="250" t="s">
        <v>1385</v>
      </c>
      <c r="C111" s="251" t="s">
        <v>1742</v>
      </c>
      <c r="D111" s="238" t="s">
        <v>1743</v>
      </c>
      <c r="E111" s="252" t="s">
        <v>1737</v>
      </c>
      <c r="F111" s="252">
        <v>2023</v>
      </c>
      <c r="G111" s="49"/>
      <c r="H111" s="253" t="s">
        <v>1390</v>
      </c>
      <c r="I111" s="210" t="s">
        <v>1558</v>
      </c>
      <c r="J111" s="49"/>
      <c r="K111" s="249" t="s">
        <v>1390</v>
      </c>
      <c r="L111" s="153"/>
      <c r="M111" s="153"/>
      <c r="N111" s="153"/>
      <c r="O111" s="153"/>
      <c r="P111" s="153"/>
      <c r="Q111" s="153"/>
      <c r="R111" s="153"/>
      <c r="S111" s="153"/>
      <c r="T111" s="153"/>
      <c r="U111" s="153"/>
      <c r="V111" s="153"/>
      <c r="W111" s="153"/>
      <c r="X111" s="153"/>
      <c r="Y111" s="153"/>
      <c r="Z111" s="153"/>
      <c r="AA111" s="153"/>
      <c r="AB111" s="153"/>
      <c r="AC111" s="153"/>
    </row>
    <row r="112" spans="1:29" ht="45">
      <c r="A112" s="201">
        <v>2023</v>
      </c>
      <c r="B112" s="166" t="s">
        <v>1385</v>
      </c>
      <c r="C112" s="229" t="s">
        <v>1744</v>
      </c>
      <c r="D112" s="225" t="s">
        <v>1745</v>
      </c>
      <c r="E112" s="133" t="s">
        <v>1388</v>
      </c>
      <c r="F112" s="134" t="s">
        <v>1666</v>
      </c>
      <c r="G112" s="211"/>
      <c r="H112" s="209" t="s">
        <v>1416</v>
      </c>
      <c r="I112" s="210"/>
      <c r="J112" s="147" t="s">
        <v>1746</v>
      </c>
      <c r="K112" s="254" t="s">
        <v>1747</v>
      </c>
      <c r="L112" s="153"/>
      <c r="M112" s="153"/>
      <c r="N112" s="153"/>
      <c r="O112" s="153"/>
      <c r="P112" s="153"/>
      <c r="Q112" s="153"/>
      <c r="R112" s="153"/>
      <c r="S112" s="153"/>
      <c r="T112" s="153"/>
      <c r="U112" s="153"/>
      <c r="V112" s="153"/>
      <c r="W112" s="153"/>
      <c r="X112" s="153"/>
      <c r="Y112" s="153"/>
      <c r="Z112" s="153"/>
      <c r="AA112" s="153"/>
      <c r="AB112" s="153"/>
      <c r="AC112" s="153"/>
    </row>
    <row r="113" spans="1:29" ht="30">
      <c r="A113" s="201">
        <v>2023</v>
      </c>
      <c r="B113" s="166" t="s">
        <v>1385</v>
      </c>
      <c r="C113" s="229" t="s">
        <v>1744</v>
      </c>
      <c r="D113" s="220" t="s">
        <v>1748</v>
      </c>
      <c r="E113" s="133" t="s">
        <v>1388</v>
      </c>
      <c r="F113" s="134" t="s">
        <v>1666</v>
      </c>
      <c r="G113" s="211"/>
      <c r="H113" s="209" t="s">
        <v>1416</v>
      </c>
      <c r="I113" s="210"/>
      <c r="J113" s="147" t="s">
        <v>1746</v>
      </c>
      <c r="K113" s="254" t="s">
        <v>1749</v>
      </c>
      <c r="L113" s="153"/>
      <c r="M113" s="153"/>
      <c r="N113" s="153"/>
      <c r="O113" s="153"/>
      <c r="P113" s="153"/>
      <c r="Q113" s="153"/>
      <c r="R113" s="153"/>
      <c r="S113" s="153"/>
      <c r="T113" s="153"/>
      <c r="U113" s="153"/>
      <c r="V113" s="153"/>
      <c r="W113" s="153"/>
      <c r="X113" s="153"/>
      <c r="Y113" s="153"/>
      <c r="Z113" s="153"/>
      <c r="AA113" s="153"/>
      <c r="AB113" s="153"/>
      <c r="AC113" s="153"/>
    </row>
    <row r="114" spans="1:29" ht="30">
      <c r="A114" s="201">
        <v>2023</v>
      </c>
      <c r="B114" s="166" t="s">
        <v>1385</v>
      </c>
      <c r="C114" s="229" t="s">
        <v>1744</v>
      </c>
      <c r="D114" s="220" t="s">
        <v>1750</v>
      </c>
      <c r="E114" s="133" t="s">
        <v>1388</v>
      </c>
      <c r="F114" s="134" t="s">
        <v>1666</v>
      </c>
      <c r="G114" s="211"/>
      <c r="H114" s="209" t="s">
        <v>1416</v>
      </c>
      <c r="I114" s="210"/>
      <c r="J114" s="147"/>
      <c r="K114" s="254" t="s">
        <v>1751</v>
      </c>
      <c r="L114" s="153"/>
      <c r="M114" s="153"/>
      <c r="N114" s="153"/>
      <c r="O114" s="153"/>
      <c r="P114" s="153"/>
      <c r="Q114" s="153"/>
      <c r="R114" s="153"/>
      <c r="S114" s="153"/>
      <c r="T114" s="153"/>
      <c r="U114" s="153"/>
      <c r="V114" s="153"/>
      <c r="W114" s="153"/>
      <c r="X114" s="153"/>
      <c r="Y114" s="153"/>
      <c r="Z114" s="153"/>
      <c r="AA114" s="153"/>
      <c r="AB114" s="153"/>
      <c r="AC114" s="153"/>
    </row>
    <row r="115" spans="1:29" ht="60">
      <c r="A115" s="201">
        <v>2023</v>
      </c>
      <c r="B115" s="166" t="s">
        <v>1385</v>
      </c>
      <c r="C115" s="229" t="s">
        <v>1744</v>
      </c>
      <c r="D115" s="225" t="s">
        <v>1752</v>
      </c>
      <c r="E115" s="133" t="s">
        <v>1388</v>
      </c>
      <c r="F115" s="134" t="s">
        <v>1666</v>
      </c>
      <c r="G115" s="211"/>
      <c r="H115" s="209" t="s">
        <v>1416</v>
      </c>
      <c r="I115" s="210"/>
      <c r="J115" s="147"/>
      <c r="K115" s="254" t="s">
        <v>1753</v>
      </c>
      <c r="L115" s="153"/>
      <c r="M115" s="153"/>
      <c r="N115" s="153"/>
      <c r="O115" s="153"/>
      <c r="P115" s="153"/>
      <c r="Q115" s="153"/>
      <c r="R115" s="153"/>
      <c r="S115" s="153"/>
      <c r="T115" s="153"/>
      <c r="U115" s="153"/>
      <c r="V115" s="153"/>
      <c r="W115" s="153"/>
      <c r="X115" s="153"/>
      <c r="Y115" s="153"/>
      <c r="Z115" s="153"/>
      <c r="AA115" s="153"/>
      <c r="AB115" s="153"/>
      <c r="AC115" s="153"/>
    </row>
    <row r="116" spans="1:29" ht="60">
      <c r="A116" s="201">
        <v>2024</v>
      </c>
      <c r="B116" s="166" t="s">
        <v>1385</v>
      </c>
      <c r="C116" s="229" t="s">
        <v>1754</v>
      </c>
      <c r="D116" s="215" t="s">
        <v>1755</v>
      </c>
      <c r="E116" s="133" t="s">
        <v>1421</v>
      </c>
      <c r="F116" s="134"/>
      <c r="G116" s="211"/>
      <c r="H116" s="209" t="s">
        <v>1416</v>
      </c>
      <c r="I116" s="210"/>
      <c r="J116" s="72" t="s">
        <v>1756</v>
      </c>
      <c r="K116" s="254" t="s">
        <v>1757</v>
      </c>
      <c r="L116" s="153"/>
      <c r="M116" s="153"/>
      <c r="N116" s="153"/>
      <c r="O116" s="153"/>
      <c r="P116" s="153"/>
      <c r="Q116" s="153"/>
      <c r="R116" s="153"/>
      <c r="S116" s="153"/>
      <c r="T116" s="153"/>
      <c r="U116" s="153"/>
      <c r="V116" s="153"/>
      <c r="W116" s="153"/>
      <c r="X116" s="153"/>
      <c r="Y116" s="153"/>
      <c r="Z116" s="153"/>
      <c r="AA116" s="153"/>
      <c r="AB116" s="153"/>
      <c r="AC116" s="153"/>
    </row>
    <row r="117" spans="1:29" ht="42.75" customHeight="1">
      <c r="A117" s="201">
        <v>2024</v>
      </c>
      <c r="B117" s="166" t="s">
        <v>1385</v>
      </c>
      <c r="C117" s="215" t="s">
        <v>1758</v>
      </c>
      <c r="D117" s="220" t="s">
        <v>1759</v>
      </c>
      <c r="E117" s="133"/>
      <c r="F117" s="134" t="s">
        <v>1760</v>
      </c>
      <c r="G117" s="211"/>
      <c r="H117" s="209" t="s">
        <v>1390</v>
      </c>
      <c r="I117" s="210" t="s">
        <v>1558</v>
      </c>
      <c r="J117" s="215"/>
      <c r="K117" s="142" t="s">
        <v>1390</v>
      </c>
      <c r="L117" s="153"/>
      <c r="M117" s="153"/>
      <c r="N117" s="153"/>
      <c r="O117" s="153"/>
      <c r="P117" s="153"/>
      <c r="Q117" s="153"/>
      <c r="R117" s="153"/>
      <c r="S117" s="153"/>
      <c r="T117" s="153"/>
      <c r="U117" s="153"/>
      <c r="V117" s="153"/>
      <c r="W117" s="153"/>
      <c r="X117" s="153"/>
      <c r="Y117" s="153"/>
      <c r="Z117" s="153"/>
      <c r="AA117" s="153"/>
      <c r="AB117" s="153"/>
      <c r="AC117" s="153"/>
    </row>
    <row r="118" spans="1:29" ht="34.5" customHeight="1">
      <c r="A118" s="201">
        <v>2024</v>
      </c>
      <c r="B118" s="166" t="s">
        <v>1385</v>
      </c>
      <c r="C118" s="215" t="s">
        <v>1758</v>
      </c>
      <c r="D118" s="220" t="s">
        <v>1761</v>
      </c>
      <c r="E118" s="133"/>
      <c r="F118" s="134"/>
      <c r="G118" s="211"/>
      <c r="H118" s="209" t="s">
        <v>1418</v>
      </c>
      <c r="I118" s="210"/>
      <c r="J118" s="215"/>
      <c r="K118" s="142" t="s">
        <v>1418</v>
      </c>
      <c r="L118" s="153"/>
      <c r="M118" s="153"/>
      <c r="N118" s="153"/>
      <c r="O118" s="153"/>
      <c r="P118" s="153"/>
      <c r="Q118" s="153"/>
      <c r="R118" s="153"/>
      <c r="S118" s="153"/>
      <c r="T118" s="153"/>
      <c r="U118" s="153"/>
      <c r="V118" s="153"/>
      <c r="W118" s="153"/>
      <c r="X118" s="153"/>
      <c r="Y118" s="153"/>
      <c r="Z118" s="153"/>
      <c r="AA118" s="153"/>
      <c r="AB118" s="153"/>
      <c r="AC118" s="153"/>
    </row>
    <row r="119" spans="1:29" ht="45">
      <c r="A119" s="201">
        <v>2024</v>
      </c>
      <c r="B119" s="166" t="s">
        <v>1385</v>
      </c>
      <c r="C119" s="215" t="s">
        <v>1758</v>
      </c>
      <c r="D119" s="215" t="s">
        <v>1762</v>
      </c>
      <c r="E119" s="133"/>
      <c r="F119" s="134"/>
      <c r="G119" s="211"/>
      <c r="H119" s="209" t="s">
        <v>1418</v>
      </c>
      <c r="I119" s="210"/>
      <c r="J119" s="215" t="s">
        <v>1763</v>
      </c>
      <c r="K119" s="142" t="s">
        <v>1418</v>
      </c>
      <c r="L119" s="153"/>
      <c r="M119" s="153"/>
      <c r="N119" s="153"/>
      <c r="O119" s="153"/>
      <c r="P119" s="153"/>
      <c r="Q119" s="153"/>
      <c r="R119" s="153"/>
      <c r="S119" s="153"/>
      <c r="T119" s="153"/>
      <c r="U119" s="153"/>
      <c r="V119" s="153"/>
      <c r="W119" s="153"/>
      <c r="X119" s="153"/>
      <c r="Y119" s="153"/>
      <c r="Z119" s="153"/>
      <c r="AA119" s="153"/>
      <c r="AB119" s="153"/>
      <c r="AC119" s="153"/>
    </row>
    <row r="120" spans="1:29" ht="60">
      <c r="A120" s="201">
        <v>2024</v>
      </c>
      <c r="B120" s="166" t="s">
        <v>1385</v>
      </c>
      <c r="C120" s="229" t="s">
        <v>1764</v>
      </c>
      <c r="D120" s="215" t="s">
        <v>1765</v>
      </c>
      <c r="E120" s="133" t="s">
        <v>1766</v>
      </c>
      <c r="F120" s="134" t="s">
        <v>1760</v>
      </c>
      <c r="G120" s="211"/>
      <c r="H120" s="209" t="s">
        <v>1390</v>
      </c>
      <c r="I120" s="210" t="s">
        <v>1558</v>
      </c>
      <c r="J120" s="215" t="s">
        <v>1767</v>
      </c>
      <c r="K120" s="142" t="s">
        <v>1390</v>
      </c>
      <c r="L120" s="153"/>
      <c r="M120" s="153"/>
      <c r="N120" s="153"/>
      <c r="O120" s="153"/>
      <c r="P120" s="153"/>
      <c r="Q120" s="153"/>
      <c r="R120" s="153"/>
      <c r="S120" s="153"/>
      <c r="T120" s="153"/>
      <c r="U120" s="153"/>
      <c r="V120" s="153"/>
      <c r="W120" s="153"/>
      <c r="X120" s="153"/>
      <c r="Y120" s="153"/>
      <c r="Z120" s="153"/>
      <c r="AA120" s="153"/>
      <c r="AB120" s="153"/>
      <c r="AC120" s="153"/>
    </row>
    <row r="121" spans="1:29" ht="90">
      <c r="A121" s="201">
        <v>2024</v>
      </c>
      <c r="B121" s="166" t="s">
        <v>1385</v>
      </c>
      <c r="C121" s="215" t="s">
        <v>1768</v>
      </c>
      <c r="D121" s="225" t="s">
        <v>1769</v>
      </c>
      <c r="E121" s="133" t="s">
        <v>1766</v>
      </c>
      <c r="F121" s="134" t="s">
        <v>1770</v>
      </c>
      <c r="G121" s="211"/>
      <c r="H121" s="209" t="s">
        <v>1416</v>
      </c>
      <c r="I121" s="210"/>
      <c r="J121" s="147"/>
      <c r="K121" s="142" t="s">
        <v>1418</v>
      </c>
      <c r="L121" s="153"/>
      <c r="M121" s="153"/>
      <c r="N121" s="153"/>
      <c r="O121" s="153"/>
      <c r="P121" s="153"/>
      <c r="Q121" s="153"/>
      <c r="R121" s="153"/>
      <c r="S121" s="153"/>
      <c r="T121" s="153"/>
      <c r="U121" s="153"/>
      <c r="V121" s="153"/>
      <c r="W121" s="153"/>
      <c r="X121" s="153"/>
      <c r="Y121" s="153"/>
      <c r="Z121" s="153"/>
      <c r="AA121" s="153"/>
      <c r="AB121" s="153"/>
      <c r="AC121" s="153"/>
    </row>
    <row r="122" spans="1:29" ht="60">
      <c r="A122" s="201">
        <v>2024</v>
      </c>
      <c r="B122" s="166" t="s">
        <v>1385</v>
      </c>
      <c r="C122" s="215" t="s">
        <v>1771</v>
      </c>
      <c r="D122" s="215" t="s">
        <v>1772</v>
      </c>
      <c r="E122" s="133" t="s">
        <v>1766</v>
      </c>
      <c r="F122" s="134" t="s">
        <v>1666</v>
      </c>
      <c r="G122" s="211"/>
      <c r="H122" s="209" t="s">
        <v>1416</v>
      </c>
      <c r="I122" s="210"/>
      <c r="J122" s="147"/>
      <c r="K122" s="142" t="s">
        <v>1418</v>
      </c>
      <c r="L122" s="153"/>
      <c r="M122" s="153"/>
      <c r="N122" s="153"/>
      <c r="O122" s="153"/>
      <c r="P122" s="153"/>
      <c r="Q122" s="153"/>
      <c r="R122" s="153"/>
      <c r="S122" s="153"/>
      <c r="T122" s="153"/>
      <c r="U122" s="153"/>
      <c r="V122" s="153"/>
      <c r="W122" s="153"/>
      <c r="X122" s="153"/>
      <c r="Y122" s="153"/>
      <c r="Z122" s="153"/>
      <c r="AA122" s="153"/>
      <c r="AB122" s="153"/>
      <c r="AC122" s="153"/>
    </row>
    <row r="123" spans="1:29" ht="75">
      <c r="A123" s="201">
        <v>2024</v>
      </c>
      <c r="B123" s="166" t="s">
        <v>1385</v>
      </c>
      <c r="C123" s="215" t="s">
        <v>1773</v>
      </c>
      <c r="D123" s="215" t="s">
        <v>1028</v>
      </c>
      <c r="E123" s="133" t="s">
        <v>1766</v>
      </c>
      <c r="F123" s="134" t="s">
        <v>1770</v>
      </c>
      <c r="G123" s="211"/>
      <c r="H123" s="209" t="s">
        <v>1418</v>
      </c>
      <c r="I123" s="210"/>
      <c r="J123" s="147"/>
      <c r="K123" s="142" t="s">
        <v>1418</v>
      </c>
      <c r="L123" s="153"/>
      <c r="M123" s="153"/>
      <c r="N123" s="153"/>
      <c r="O123" s="153"/>
      <c r="P123" s="153"/>
      <c r="Q123" s="153"/>
      <c r="R123" s="153"/>
      <c r="S123" s="153"/>
      <c r="T123" s="153"/>
      <c r="U123" s="153"/>
      <c r="V123" s="153"/>
      <c r="W123" s="153"/>
      <c r="X123" s="153"/>
      <c r="Y123" s="153"/>
      <c r="Z123" s="153"/>
      <c r="AA123" s="153"/>
      <c r="AB123" s="153"/>
      <c r="AC123" s="153"/>
    </row>
    <row r="124" spans="1:29" ht="60">
      <c r="A124" s="201">
        <v>2024</v>
      </c>
      <c r="B124" s="166" t="s">
        <v>1385</v>
      </c>
      <c r="C124" s="215" t="s">
        <v>1774</v>
      </c>
      <c r="D124" s="215" t="s">
        <v>1775</v>
      </c>
      <c r="E124" s="133" t="s">
        <v>1766</v>
      </c>
      <c r="F124" s="134" t="s">
        <v>1776</v>
      </c>
      <c r="G124" s="211"/>
      <c r="H124" s="209" t="s">
        <v>1418</v>
      </c>
      <c r="I124" s="210"/>
      <c r="J124" s="59" t="s">
        <v>1777</v>
      </c>
      <c r="K124" s="142" t="s">
        <v>1418</v>
      </c>
      <c r="L124" s="153"/>
      <c r="M124" s="153"/>
      <c r="N124" s="153"/>
      <c r="O124" s="153"/>
      <c r="P124" s="153"/>
      <c r="Q124" s="153"/>
      <c r="R124" s="153"/>
      <c r="S124" s="153"/>
      <c r="T124" s="153"/>
      <c r="U124" s="153"/>
      <c r="V124" s="153"/>
      <c r="W124" s="153"/>
      <c r="X124" s="153"/>
      <c r="Y124" s="153"/>
      <c r="Z124" s="153"/>
      <c r="AA124" s="153"/>
      <c r="AB124" s="153"/>
      <c r="AC124" s="153"/>
    </row>
    <row r="125" spans="1:29" ht="105">
      <c r="A125" s="201">
        <v>2024</v>
      </c>
      <c r="B125" s="166" t="s">
        <v>1385</v>
      </c>
      <c r="C125" s="215" t="s">
        <v>1778</v>
      </c>
      <c r="D125" s="225" t="s">
        <v>1779</v>
      </c>
      <c r="E125" s="133" t="s">
        <v>1766</v>
      </c>
      <c r="F125" s="134" t="s">
        <v>1770</v>
      </c>
      <c r="G125" s="211"/>
      <c r="H125" s="209" t="s">
        <v>1418</v>
      </c>
      <c r="I125" s="210"/>
      <c r="J125" s="255" t="s">
        <v>1780</v>
      </c>
      <c r="K125" s="142" t="s">
        <v>1418</v>
      </c>
      <c r="L125" s="153"/>
      <c r="M125" s="153"/>
      <c r="N125" s="153"/>
      <c r="O125" s="153"/>
      <c r="P125" s="153"/>
      <c r="Q125" s="153"/>
      <c r="R125" s="153"/>
      <c r="S125" s="153"/>
      <c r="T125" s="153"/>
      <c r="U125" s="153"/>
      <c r="V125" s="153"/>
      <c r="W125" s="153"/>
      <c r="X125" s="153"/>
      <c r="Y125" s="153"/>
      <c r="Z125" s="153"/>
      <c r="AA125" s="153"/>
      <c r="AB125" s="153"/>
      <c r="AC125" s="153"/>
    </row>
    <row r="126" spans="1:29" ht="60">
      <c r="A126" s="201">
        <v>2024</v>
      </c>
      <c r="B126" s="166" t="s">
        <v>1385</v>
      </c>
      <c r="C126" s="215" t="s">
        <v>1781</v>
      </c>
      <c r="D126" s="215" t="s">
        <v>1782</v>
      </c>
      <c r="E126" s="133" t="s">
        <v>1766</v>
      </c>
      <c r="F126" s="134" t="s">
        <v>1770</v>
      </c>
      <c r="G126" s="211"/>
      <c r="H126" s="209" t="s">
        <v>1390</v>
      </c>
      <c r="I126" s="210" t="s">
        <v>1558</v>
      </c>
      <c r="J126" s="256"/>
      <c r="K126" s="142" t="s">
        <v>1390</v>
      </c>
      <c r="L126" s="153"/>
      <c r="M126" s="153"/>
      <c r="N126" s="153"/>
      <c r="O126" s="153"/>
      <c r="P126" s="153"/>
      <c r="Q126" s="153"/>
      <c r="R126" s="153"/>
      <c r="S126" s="153"/>
      <c r="T126" s="153"/>
      <c r="U126" s="153"/>
      <c r="V126" s="153"/>
      <c r="W126" s="153"/>
      <c r="X126" s="153"/>
      <c r="Y126" s="153"/>
      <c r="Z126" s="153"/>
      <c r="AA126" s="153"/>
      <c r="AB126" s="153"/>
      <c r="AC126" s="153"/>
    </row>
    <row r="127" spans="1:29" ht="75">
      <c r="A127" s="201">
        <v>2024</v>
      </c>
      <c r="B127" s="166" t="s">
        <v>1385</v>
      </c>
      <c r="C127" s="215" t="s">
        <v>1783</v>
      </c>
      <c r="D127" s="215" t="s">
        <v>1784</v>
      </c>
      <c r="E127" s="133" t="s">
        <v>1766</v>
      </c>
      <c r="F127" s="134" t="s">
        <v>1770</v>
      </c>
      <c r="G127" s="211"/>
      <c r="H127" s="209" t="s">
        <v>1390</v>
      </c>
      <c r="I127" s="210" t="s">
        <v>1558</v>
      </c>
      <c r="J127" s="256"/>
      <c r="K127" s="142" t="s">
        <v>1390</v>
      </c>
      <c r="L127" s="153"/>
      <c r="M127" s="153"/>
      <c r="N127" s="153"/>
      <c r="O127" s="153"/>
      <c r="P127" s="153"/>
      <c r="Q127" s="153"/>
      <c r="R127" s="153"/>
      <c r="S127" s="153"/>
      <c r="T127" s="153"/>
      <c r="U127" s="153"/>
      <c r="V127" s="153"/>
      <c r="W127" s="153"/>
      <c r="X127" s="153"/>
      <c r="Y127" s="153"/>
      <c r="Z127" s="153"/>
      <c r="AA127" s="153"/>
      <c r="AB127" s="153"/>
      <c r="AC127" s="153"/>
    </row>
    <row r="128" spans="1:29" ht="45">
      <c r="A128" s="201">
        <v>2024</v>
      </c>
      <c r="B128" s="166" t="s">
        <v>1385</v>
      </c>
      <c r="C128" s="215" t="s">
        <v>1785</v>
      </c>
      <c r="D128" s="215" t="s">
        <v>1786</v>
      </c>
      <c r="E128" s="133" t="s">
        <v>1766</v>
      </c>
      <c r="F128" s="134" t="s">
        <v>1776</v>
      </c>
      <c r="G128" s="211"/>
      <c r="H128" s="209" t="s">
        <v>1418</v>
      </c>
      <c r="I128" s="210"/>
      <c r="J128" s="257" t="s">
        <v>1787</v>
      </c>
      <c r="K128" s="142" t="s">
        <v>1418</v>
      </c>
      <c r="L128" s="153"/>
      <c r="M128" s="153"/>
      <c r="N128" s="153"/>
      <c r="O128" s="153"/>
      <c r="P128" s="153"/>
      <c r="Q128" s="153"/>
      <c r="R128" s="153"/>
      <c r="S128" s="153"/>
      <c r="T128" s="153"/>
      <c r="U128" s="153"/>
      <c r="V128" s="153"/>
      <c r="W128" s="153"/>
      <c r="X128" s="153"/>
      <c r="Y128" s="153"/>
      <c r="Z128" s="153"/>
      <c r="AA128" s="153"/>
      <c r="AB128" s="153"/>
      <c r="AC128" s="153"/>
    </row>
    <row r="129" spans="1:29" ht="75">
      <c r="A129" s="201">
        <v>2024</v>
      </c>
      <c r="B129" s="166" t="s">
        <v>1385</v>
      </c>
      <c r="C129" s="215" t="s">
        <v>1788</v>
      </c>
      <c r="D129" s="215" t="s">
        <v>1152</v>
      </c>
      <c r="E129" s="133" t="s">
        <v>1766</v>
      </c>
      <c r="F129" s="134" t="s">
        <v>1770</v>
      </c>
      <c r="G129" s="211"/>
      <c r="H129" s="209" t="s">
        <v>1418</v>
      </c>
      <c r="I129" s="210"/>
      <c r="J129" s="255" t="s">
        <v>1789</v>
      </c>
      <c r="K129" s="142" t="s">
        <v>1418</v>
      </c>
      <c r="L129" s="153"/>
      <c r="M129" s="153"/>
      <c r="N129" s="153"/>
      <c r="O129" s="153"/>
      <c r="P129" s="153"/>
      <c r="Q129" s="153"/>
      <c r="R129" s="153"/>
      <c r="S129" s="153"/>
      <c r="T129" s="153"/>
      <c r="U129" s="153"/>
      <c r="V129" s="153"/>
      <c r="W129" s="153"/>
      <c r="X129" s="153"/>
      <c r="Y129" s="153"/>
      <c r="Z129" s="153"/>
      <c r="AA129" s="153"/>
      <c r="AB129" s="153"/>
      <c r="AC129" s="153"/>
    </row>
    <row r="130" spans="1:29" ht="60">
      <c r="A130" s="201">
        <v>2024</v>
      </c>
      <c r="B130" s="166" t="s">
        <v>1385</v>
      </c>
      <c r="C130" s="215" t="s">
        <v>1790</v>
      </c>
      <c r="D130" s="215" t="s">
        <v>1791</v>
      </c>
      <c r="E130" s="133" t="s">
        <v>1766</v>
      </c>
      <c r="F130" s="134" t="s">
        <v>1770</v>
      </c>
      <c r="G130" s="211"/>
      <c r="H130" s="209" t="s">
        <v>1390</v>
      </c>
      <c r="I130" s="210" t="s">
        <v>1588</v>
      </c>
      <c r="J130" s="147"/>
      <c r="K130" s="142" t="s">
        <v>1390</v>
      </c>
      <c r="L130" s="153"/>
      <c r="M130" s="153"/>
      <c r="N130" s="153"/>
      <c r="O130" s="153"/>
      <c r="P130" s="153"/>
      <c r="Q130" s="153"/>
      <c r="R130" s="153"/>
      <c r="S130" s="153"/>
      <c r="T130" s="153"/>
      <c r="U130" s="153"/>
      <c r="V130" s="153"/>
      <c r="W130" s="153"/>
      <c r="X130" s="153"/>
      <c r="Y130" s="153"/>
      <c r="Z130" s="153"/>
      <c r="AA130" s="153"/>
      <c r="AB130" s="153"/>
      <c r="AC130" s="153"/>
    </row>
    <row r="131" spans="1:29" ht="60">
      <c r="A131" s="201">
        <v>2024</v>
      </c>
      <c r="B131" s="166" t="s">
        <v>1385</v>
      </c>
      <c r="C131" s="215" t="s">
        <v>1792</v>
      </c>
      <c r="D131" s="215" t="s">
        <v>1793</v>
      </c>
      <c r="E131" s="133" t="s">
        <v>1766</v>
      </c>
      <c r="F131" s="134" t="s">
        <v>1770</v>
      </c>
      <c r="G131" s="211"/>
      <c r="H131" s="209" t="s">
        <v>1390</v>
      </c>
      <c r="I131" s="210" t="s">
        <v>1588</v>
      </c>
      <c r="J131" s="147" t="s">
        <v>1794</v>
      </c>
      <c r="K131" s="142" t="s">
        <v>1390</v>
      </c>
      <c r="L131" s="153"/>
      <c r="M131" s="153"/>
      <c r="N131" s="153"/>
      <c r="O131" s="153"/>
      <c r="P131" s="153"/>
      <c r="Q131" s="153"/>
      <c r="R131" s="153"/>
      <c r="S131" s="153"/>
      <c r="T131" s="153"/>
      <c r="U131" s="153"/>
      <c r="V131" s="153"/>
      <c r="W131" s="153"/>
      <c r="X131" s="153"/>
      <c r="Y131" s="153"/>
      <c r="Z131" s="153"/>
      <c r="AA131" s="153"/>
      <c r="AB131" s="153"/>
      <c r="AC131" s="153"/>
    </row>
    <row r="132" spans="1:29" ht="45">
      <c r="A132" s="201">
        <v>2024</v>
      </c>
      <c r="B132" s="166" t="s">
        <v>1385</v>
      </c>
      <c r="C132" s="229" t="s">
        <v>1795</v>
      </c>
      <c r="D132" s="225" t="s">
        <v>1786</v>
      </c>
      <c r="E132" s="133" t="s">
        <v>1796</v>
      </c>
      <c r="F132" s="134" t="s">
        <v>1770</v>
      </c>
      <c r="G132" s="211"/>
      <c r="H132" s="209" t="s">
        <v>1418</v>
      </c>
      <c r="I132" s="210"/>
      <c r="J132" s="147"/>
      <c r="K132" s="142" t="s">
        <v>1418</v>
      </c>
      <c r="L132" s="153"/>
      <c r="M132" s="153"/>
      <c r="N132" s="153"/>
      <c r="O132" s="153"/>
      <c r="P132" s="153"/>
      <c r="Q132" s="153"/>
      <c r="R132" s="153"/>
      <c r="S132" s="153"/>
      <c r="T132" s="153"/>
      <c r="U132" s="153"/>
      <c r="V132" s="153"/>
      <c r="W132" s="153"/>
      <c r="X132" s="153"/>
      <c r="Y132" s="153"/>
      <c r="Z132" s="153"/>
      <c r="AA132" s="153"/>
      <c r="AB132" s="153"/>
      <c r="AC132" s="153"/>
    </row>
    <row r="133" spans="1:29" ht="75">
      <c r="A133" s="201">
        <v>2024</v>
      </c>
      <c r="B133" s="166" t="s">
        <v>1385</v>
      </c>
      <c r="C133" s="229" t="s">
        <v>1797</v>
      </c>
      <c r="D133" s="215" t="s">
        <v>1782</v>
      </c>
      <c r="E133" s="133" t="s">
        <v>1796</v>
      </c>
      <c r="F133" s="134" t="s">
        <v>1770</v>
      </c>
      <c r="G133" s="211"/>
      <c r="H133" s="209" t="s">
        <v>1418</v>
      </c>
      <c r="I133" s="210"/>
      <c r="J133" s="147"/>
      <c r="K133" s="142" t="s">
        <v>1418</v>
      </c>
      <c r="L133" s="153"/>
      <c r="M133" s="153"/>
      <c r="N133" s="153"/>
      <c r="O133" s="153"/>
      <c r="P133" s="153"/>
      <c r="Q133" s="153"/>
      <c r="R133" s="153"/>
      <c r="S133" s="153"/>
      <c r="T133" s="153"/>
      <c r="U133" s="153"/>
      <c r="V133" s="153"/>
      <c r="W133" s="153"/>
      <c r="X133" s="153"/>
      <c r="Y133" s="153"/>
      <c r="Z133" s="153"/>
      <c r="AA133" s="153"/>
      <c r="AB133" s="153"/>
      <c r="AC133" s="153"/>
    </row>
    <row r="134" spans="1:29" ht="45">
      <c r="A134" s="201">
        <v>2024</v>
      </c>
      <c r="B134" s="166" t="s">
        <v>1385</v>
      </c>
      <c r="C134" s="229" t="s">
        <v>1798</v>
      </c>
      <c r="D134" s="215" t="s">
        <v>1799</v>
      </c>
      <c r="E134" s="133" t="s">
        <v>1796</v>
      </c>
      <c r="F134" s="134" t="s">
        <v>1770</v>
      </c>
      <c r="G134" s="211"/>
      <c r="H134" s="209" t="s">
        <v>1418</v>
      </c>
      <c r="I134" s="210"/>
      <c r="J134" s="147"/>
      <c r="K134" s="142" t="s">
        <v>1418</v>
      </c>
      <c r="L134" s="153"/>
      <c r="M134" s="153"/>
      <c r="N134" s="153"/>
      <c r="O134" s="153"/>
      <c r="P134" s="153"/>
      <c r="Q134" s="153"/>
      <c r="R134" s="153"/>
      <c r="S134" s="153"/>
      <c r="T134" s="153"/>
      <c r="U134" s="153"/>
      <c r="V134" s="153"/>
      <c r="W134" s="153"/>
      <c r="X134" s="153"/>
      <c r="Y134" s="153"/>
      <c r="Z134" s="153"/>
      <c r="AA134" s="153"/>
      <c r="AB134" s="153"/>
      <c r="AC134" s="153"/>
    </row>
    <row r="135" spans="1:29" ht="60">
      <c r="A135" s="201">
        <v>2024</v>
      </c>
      <c r="B135" s="166" t="s">
        <v>1385</v>
      </c>
      <c r="C135" s="229" t="s">
        <v>1800</v>
      </c>
      <c r="D135" s="215" t="s">
        <v>1187</v>
      </c>
      <c r="E135" s="133" t="s">
        <v>1796</v>
      </c>
      <c r="F135" s="134" t="s">
        <v>1770</v>
      </c>
      <c r="G135" s="211"/>
      <c r="H135" s="209" t="s">
        <v>1418</v>
      </c>
      <c r="I135" s="210"/>
      <c r="J135" s="147"/>
      <c r="K135" s="142" t="s">
        <v>1418</v>
      </c>
      <c r="L135" s="153"/>
      <c r="M135" s="153"/>
      <c r="N135" s="153"/>
      <c r="O135" s="153"/>
      <c r="P135" s="153"/>
      <c r="Q135" s="153"/>
      <c r="R135" s="153"/>
      <c r="S135" s="153"/>
      <c r="T135" s="153"/>
      <c r="U135" s="153"/>
      <c r="V135" s="153"/>
      <c r="W135" s="153"/>
      <c r="X135" s="153"/>
      <c r="Y135" s="153"/>
      <c r="Z135" s="153"/>
      <c r="AA135" s="153"/>
      <c r="AB135" s="153"/>
      <c r="AC135" s="153"/>
    </row>
    <row r="136" spans="1:29" ht="30">
      <c r="A136" s="201">
        <v>2024</v>
      </c>
      <c r="B136" s="166" t="s">
        <v>1385</v>
      </c>
      <c r="C136" s="229" t="s">
        <v>1801</v>
      </c>
      <c r="D136" s="225" t="s">
        <v>1802</v>
      </c>
      <c r="E136" s="133" t="s">
        <v>1796</v>
      </c>
      <c r="F136" s="134" t="s">
        <v>1770</v>
      </c>
      <c r="G136" s="211"/>
      <c r="H136" s="209" t="s">
        <v>1418</v>
      </c>
      <c r="I136" s="210"/>
      <c r="J136" s="147"/>
      <c r="K136" s="142" t="s">
        <v>1418</v>
      </c>
      <c r="L136" s="153"/>
      <c r="M136" s="153"/>
      <c r="N136" s="153"/>
      <c r="O136" s="153"/>
      <c r="P136" s="153"/>
      <c r="Q136" s="153"/>
      <c r="R136" s="153"/>
      <c r="S136" s="153"/>
      <c r="T136" s="153"/>
      <c r="U136" s="153"/>
      <c r="V136" s="153"/>
      <c r="W136" s="153"/>
      <c r="X136" s="153"/>
      <c r="Y136" s="153"/>
      <c r="Z136" s="153"/>
      <c r="AA136" s="153"/>
      <c r="AB136" s="153"/>
      <c r="AC136" s="153"/>
    </row>
    <row r="137" spans="1:29" ht="60">
      <c r="A137" s="201">
        <v>2024</v>
      </c>
      <c r="B137" s="166" t="s">
        <v>1385</v>
      </c>
      <c r="C137" s="229" t="s">
        <v>1803</v>
      </c>
      <c r="D137" s="225" t="s">
        <v>1804</v>
      </c>
      <c r="E137" s="133" t="s">
        <v>1796</v>
      </c>
      <c r="F137" s="134" t="s">
        <v>1770</v>
      </c>
      <c r="G137" s="211"/>
      <c r="H137" s="209" t="s">
        <v>1418</v>
      </c>
      <c r="I137" s="210"/>
      <c r="J137" s="147"/>
      <c r="K137" s="142" t="s">
        <v>1418</v>
      </c>
      <c r="L137" s="153"/>
      <c r="M137" s="153"/>
      <c r="N137" s="153"/>
      <c r="O137" s="153"/>
      <c r="P137" s="153"/>
      <c r="Q137" s="153"/>
      <c r="R137" s="153"/>
      <c r="S137" s="153"/>
      <c r="T137" s="153"/>
      <c r="U137" s="153"/>
      <c r="V137" s="153"/>
      <c r="W137" s="153"/>
      <c r="X137" s="153"/>
      <c r="Y137" s="153"/>
      <c r="Z137" s="153"/>
      <c r="AA137" s="153"/>
      <c r="AB137" s="153"/>
      <c r="AC137" s="153"/>
    </row>
    <row r="138" spans="1:29" ht="90">
      <c r="A138" s="201">
        <v>2024</v>
      </c>
      <c r="B138" s="166" t="s">
        <v>1385</v>
      </c>
      <c r="C138" s="229" t="s">
        <v>1805</v>
      </c>
      <c r="D138" s="215" t="s">
        <v>1236</v>
      </c>
      <c r="E138" s="133" t="s">
        <v>1796</v>
      </c>
      <c r="F138" s="134" t="s">
        <v>1770</v>
      </c>
      <c r="G138" s="211"/>
      <c r="H138" s="209" t="s">
        <v>1418</v>
      </c>
      <c r="I138" s="210"/>
      <c r="J138" s="147"/>
      <c r="K138" s="142" t="s">
        <v>1418</v>
      </c>
      <c r="L138" s="153"/>
      <c r="M138" s="153"/>
      <c r="N138" s="153"/>
      <c r="O138" s="153"/>
      <c r="P138" s="153"/>
      <c r="Q138" s="153"/>
      <c r="R138" s="153"/>
      <c r="S138" s="153"/>
      <c r="T138" s="153"/>
      <c r="U138" s="153"/>
      <c r="V138" s="153"/>
      <c r="W138" s="153"/>
      <c r="X138" s="153"/>
      <c r="Y138" s="153"/>
      <c r="Z138" s="153"/>
      <c r="AA138" s="153"/>
      <c r="AB138" s="153"/>
      <c r="AC138" s="153"/>
    </row>
    <row r="139" spans="1:29" ht="75">
      <c r="A139" s="201">
        <v>2024</v>
      </c>
      <c r="B139" s="166" t="s">
        <v>1385</v>
      </c>
      <c r="C139" s="229" t="s">
        <v>1806</v>
      </c>
      <c r="D139" s="215" t="s">
        <v>1807</v>
      </c>
      <c r="E139" s="133" t="s">
        <v>1796</v>
      </c>
      <c r="F139" s="134" t="s">
        <v>1770</v>
      </c>
      <c r="G139" s="211"/>
      <c r="H139" s="209" t="s">
        <v>1418</v>
      </c>
      <c r="I139" s="210"/>
      <c r="J139" s="147"/>
      <c r="K139" s="142" t="s">
        <v>1418</v>
      </c>
      <c r="L139" s="153"/>
      <c r="M139" s="153"/>
      <c r="N139" s="153"/>
      <c r="O139" s="153"/>
      <c r="P139" s="153"/>
      <c r="Q139" s="153"/>
      <c r="R139" s="153"/>
      <c r="S139" s="153"/>
      <c r="T139" s="153"/>
      <c r="U139" s="153"/>
      <c r="V139" s="153"/>
      <c r="W139" s="153"/>
      <c r="X139" s="153"/>
      <c r="Y139" s="153"/>
      <c r="Z139" s="153"/>
      <c r="AA139" s="153"/>
      <c r="AB139" s="153"/>
      <c r="AC139" s="153"/>
    </row>
    <row r="140" spans="1:29" ht="45">
      <c r="A140" s="201">
        <v>2024</v>
      </c>
      <c r="B140" s="166" t="s">
        <v>1385</v>
      </c>
      <c r="C140" s="234" t="s">
        <v>1808</v>
      </c>
      <c r="D140" s="225" t="s">
        <v>1802</v>
      </c>
      <c r="E140" s="133" t="s">
        <v>1809</v>
      </c>
      <c r="F140" s="134" t="s">
        <v>1770</v>
      </c>
      <c r="G140" s="211"/>
      <c r="H140" s="209" t="s">
        <v>1418</v>
      </c>
      <c r="I140" s="210"/>
      <c r="J140" s="147"/>
      <c r="K140" s="142" t="s">
        <v>1418</v>
      </c>
      <c r="L140" s="153"/>
      <c r="M140" s="153"/>
      <c r="N140" s="153"/>
      <c r="O140" s="153"/>
      <c r="P140" s="153"/>
      <c r="Q140" s="153"/>
      <c r="R140" s="153"/>
      <c r="S140" s="153"/>
      <c r="T140" s="153"/>
      <c r="U140" s="153"/>
      <c r="V140" s="153"/>
      <c r="W140" s="153"/>
      <c r="X140" s="153"/>
      <c r="Y140" s="153"/>
      <c r="Z140" s="153"/>
      <c r="AA140" s="153"/>
      <c r="AB140" s="153"/>
      <c r="AC140" s="153"/>
    </row>
    <row r="141" spans="1:29" ht="75">
      <c r="A141" s="201">
        <v>2024</v>
      </c>
      <c r="B141" s="166" t="s">
        <v>1385</v>
      </c>
      <c r="C141" s="251" t="s">
        <v>1810</v>
      </c>
      <c r="D141" s="220" t="s">
        <v>1811</v>
      </c>
      <c r="E141" s="133" t="s">
        <v>1809</v>
      </c>
      <c r="F141" s="134" t="s">
        <v>1770</v>
      </c>
      <c r="G141" s="211"/>
      <c r="H141" s="209" t="s">
        <v>1418</v>
      </c>
      <c r="I141" s="210"/>
      <c r="J141" s="147"/>
      <c r="K141" s="142" t="s">
        <v>1418</v>
      </c>
      <c r="L141" s="153"/>
      <c r="M141" s="153"/>
      <c r="N141" s="153"/>
      <c r="O141" s="153"/>
      <c r="P141" s="153"/>
      <c r="Q141" s="153"/>
      <c r="R141" s="153"/>
      <c r="S141" s="153"/>
      <c r="T141" s="153"/>
      <c r="U141" s="153"/>
      <c r="V141" s="153"/>
      <c r="W141" s="153"/>
      <c r="X141" s="153"/>
      <c r="Y141" s="153"/>
      <c r="Z141" s="153"/>
      <c r="AA141" s="153"/>
      <c r="AB141" s="153"/>
      <c r="AC141" s="153"/>
    </row>
    <row r="142" spans="1:29" ht="60">
      <c r="A142" s="201">
        <v>2024</v>
      </c>
      <c r="B142" s="166" t="s">
        <v>1385</v>
      </c>
      <c r="C142" s="251" t="s">
        <v>1812</v>
      </c>
      <c r="D142" s="220" t="s">
        <v>1330</v>
      </c>
      <c r="E142" s="133" t="s">
        <v>1809</v>
      </c>
      <c r="F142" s="134" t="s">
        <v>1770</v>
      </c>
      <c r="G142" s="211"/>
      <c r="H142" s="209" t="s">
        <v>1418</v>
      </c>
      <c r="I142" s="210"/>
      <c r="J142" s="147"/>
      <c r="K142" s="142" t="s">
        <v>1418</v>
      </c>
      <c r="L142" s="153"/>
      <c r="M142" s="153"/>
      <c r="N142" s="153"/>
      <c r="O142" s="153"/>
      <c r="P142" s="153"/>
      <c r="Q142" s="153"/>
      <c r="R142" s="153"/>
      <c r="S142" s="153"/>
      <c r="T142" s="153"/>
      <c r="U142" s="153"/>
      <c r="V142" s="153"/>
      <c r="W142" s="153"/>
      <c r="X142" s="153"/>
      <c r="Y142" s="153"/>
      <c r="Z142" s="153"/>
      <c r="AA142" s="153"/>
      <c r="AB142" s="153"/>
      <c r="AC142" s="153"/>
    </row>
    <row r="143" spans="1:29" ht="75">
      <c r="A143" s="201">
        <v>2024</v>
      </c>
      <c r="B143" s="166" t="s">
        <v>1385</v>
      </c>
      <c r="C143" s="251" t="s">
        <v>1813</v>
      </c>
      <c r="D143" s="220" t="s">
        <v>1799</v>
      </c>
      <c r="E143" s="133" t="s">
        <v>1809</v>
      </c>
      <c r="F143" s="134" t="s">
        <v>1770</v>
      </c>
      <c r="G143" s="211"/>
      <c r="H143" s="209" t="s">
        <v>1418</v>
      </c>
      <c r="I143" s="210"/>
      <c r="J143" s="147"/>
      <c r="K143" s="142" t="s">
        <v>1418</v>
      </c>
      <c r="L143" s="153"/>
      <c r="M143" s="153"/>
      <c r="N143" s="153"/>
      <c r="O143" s="153"/>
      <c r="P143" s="153"/>
      <c r="Q143" s="153"/>
      <c r="R143" s="153"/>
      <c r="S143" s="153"/>
      <c r="T143" s="153"/>
      <c r="U143" s="153"/>
      <c r="V143" s="153"/>
      <c r="W143" s="153"/>
      <c r="X143" s="153"/>
      <c r="Y143" s="153"/>
      <c r="Z143" s="153"/>
      <c r="AA143" s="153"/>
      <c r="AB143" s="153"/>
      <c r="AC143" s="153"/>
    </row>
    <row r="144" spans="1:29" ht="105">
      <c r="A144" s="201">
        <v>2024</v>
      </c>
      <c r="B144" s="166" t="s">
        <v>1385</v>
      </c>
      <c r="C144" s="251" t="s">
        <v>1814</v>
      </c>
      <c r="D144" s="215" t="s">
        <v>1782</v>
      </c>
      <c r="E144" s="133" t="s">
        <v>1809</v>
      </c>
      <c r="F144" s="134" t="s">
        <v>1770</v>
      </c>
      <c r="G144" s="211"/>
      <c r="H144" s="209" t="s">
        <v>1418</v>
      </c>
      <c r="I144" s="210"/>
      <c r="J144" s="147"/>
      <c r="K144" s="142" t="s">
        <v>1418</v>
      </c>
      <c r="L144" s="153"/>
      <c r="M144" s="153"/>
      <c r="N144" s="153"/>
      <c r="O144" s="153"/>
      <c r="P144" s="153"/>
      <c r="Q144" s="153"/>
      <c r="R144" s="153"/>
      <c r="S144" s="153"/>
      <c r="T144" s="153"/>
      <c r="U144" s="153"/>
      <c r="V144" s="153"/>
      <c r="W144" s="153"/>
      <c r="X144" s="153"/>
      <c r="Y144" s="153"/>
      <c r="Z144" s="153"/>
      <c r="AA144" s="153"/>
      <c r="AB144" s="153"/>
      <c r="AC144" s="153"/>
    </row>
    <row r="145" spans="1:29" ht="90">
      <c r="A145" s="201">
        <v>2024</v>
      </c>
      <c r="B145" s="166" t="s">
        <v>1385</v>
      </c>
      <c r="C145" s="251" t="s">
        <v>1815</v>
      </c>
      <c r="D145" s="220" t="s">
        <v>1816</v>
      </c>
      <c r="E145" s="133" t="s">
        <v>1809</v>
      </c>
      <c r="F145" s="134" t="s">
        <v>1770</v>
      </c>
      <c r="G145" s="211"/>
      <c r="H145" s="209" t="s">
        <v>1418</v>
      </c>
      <c r="I145" s="210"/>
      <c r="J145" s="147"/>
      <c r="K145" s="142" t="s">
        <v>1418</v>
      </c>
      <c r="L145" s="153"/>
      <c r="M145" s="153"/>
      <c r="N145" s="153"/>
      <c r="O145" s="153"/>
      <c r="P145" s="153"/>
      <c r="Q145" s="153"/>
      <c r="R145" s="153"/>
      <c r="S145" s="153"/>
      <c r="T145" s="153"/>
      <c r="U145" s="153"/>
      <c r="V145" s="153"/>
      <c r="W145" s="153"/>
      <c r="X145" s="153"/>
      <c r="Y145" s="153"/>
      <c r="Z145" s="153"/>
      <c r="AA145" s="153"/>
      <c r="AB145" s="153"/>
      <c r="AC145" s="153"/>
    </row>
    <row r="146" spans="1:29" ht="90">
      <c r="A146" s="201">
        <v>2024</v>
      </c>
      <c r="B146" s="166" t="s">
        <v>1385</v>
      </c>
      <c r="C146" s="251" t="s">
        <v>1817</v>
      </c>
      <c r="D146" s="220" t="s">
        <v>1818</v>
      </c>
      <c r="E146" s="133" t="s">
        <v>1809</v>
      </c>
      <c r="F146" s="134" t="s">
        <v>1770</v>
      </c>
      <c r="G146" s="211"/>
      <c r="H146" s="209" t="s">
        <v>1418</v>
      </c>
      <c r="I146" s="210"/>
      <c r="J146" s="147"/>
      <c r="K146" s="142" t="s">
        <v>1418</v>
      </c>
      <c r="L146" s="153"/>
      <c r="M146" s="153"/>
      <c r="N146" s="153"/>
      <c r="O146" s="153"/>
      <c r="P146" s="153"/>
      <c r="Q146" s="153"/>
      <c r="R146" s="153"/>
      <c r="S146" s="153"/>
      <c r="T146" s="153"/>
      <c r="U146" s="153"/>
      <c r="V146" s="153"/>
      <c r="W146" s="153"/>
      <c r="X146" s="153"/>
      <c r="Y146" s="153"/>
      <c r="Z146" s="153"/>
      <c r="AA146" s="153"/>
      <c r="AB146" s="153"/>
      <c r="AC146" s="153"/>
    </row>
    <row r="147" spans="1:29" ht="60">
      <c r="A147" s="201">
        <v>2024</v>
      </c>
      <c r="B147" s="166" t="s">
        <v>1385</v>
      </c>
      <c r="C147" s="229" t="s">
        <v>1819</v>
      </c>
      <c r="D147" s="220" t="s">
        <v>1820</v>
      </c>
      <c r="E147" s="133" t="s">
        <v>1388</v>
      </c>
      <c r="F147" s="134" t="s">
        <v>1760</v>
      </c>
      <c r="G147" s="211"/>
      <c r="H147" s="209" t="s">
        <v>1390</v>
      </c>
      <c r="I147" s="210" t="s">
        <v>1558</v>
      </c>
      <c r="J147" s="147" t="s">
        <v>1821</v>
      </c>
      <c r="K147" s="142" t="s">
        <v>1390</v>
      </c>
      <c r="L147" s="153"/>
      <c r="M147" s="153"/>
      <c r="N147" s="153"/>
      <c r="O147" s="153"/>
      <c r="P147" s="153"/>
      <c r="Q147" s="153"/>
      <c r="R147" s="153"/>
      <c r="S147" s="153"/>
      <c r="T147" s="153"/>
      <c r="U147" s="153"/>
      <c r="V147" s="153"/>
      <c r="W147" s="153"/>
      <c r="X147" s="153"/>
      <c r="Y147" s="153"/>
      <c r="Z147" s="153"/>
      <c r="AA147" s="153"/>
      <c r="AB147" s="153"/>
      <c r="AC147" s="153"/>
    </row>
    <row r="148" spans="1:29" ht="60">
      <c r="A148" s="201">
        <v>2024</v>
      </c>
      <c r="B148" s="166" t="s">
        <v>1385</v>
      </c>
      <c r="C148" s="229" t="s">
        <v>1822</v>
      </c>
      <c r="D148" s="220" t="s">
        <v>1072</v>
      </c>
      <c r="E148" s="133" t="s">
        <v>1593</v>
      </c>
      <c r="F148" s="134" t="s">
        <v>1666</v>
      </c>
      <c r="G148" s="211"/>
      <c r="H148" s="209" t="s">
        <v>1418</v>
      </c>
      <c r="I148" s="210"/>
      <c r="J148" s="147" t="s">
        <v>1823</v>
      </c>
      <c r="K148" s="142" t="s">
        <v>1418</v>
      </c>
      <c r="L148" s="153"/>
      <c r="M148" s="153"/>
      <c r="N148" s="153"/>
      <c r="O148" s="153"/>
      <c r="P148" s="153"/>
      <c r="Q148" s="153"/>
      <c r="R148" s="153"/>
      <c r="S148" s="153"/>
      <c r="T148" s="153"/>
      <c r="U148" s="153"/>
      <c r="V148" s="153"/>
      <c r="W148" s="153"/>
      <c r="X148" s="153"/>
      <c r="Y148" s="153"/>
      <c r="Z148" s="153"/>
      <c r="AA148" s="153"/>
      <c r="AB148" s="153"/>
      <c r="AC148" s="153"/>
    </row>
    <row r="149" spans="1:29" ht="90">
      <c r="A149" s="201">
        <v>2024</v>
      </c>
      <c r="B149" s="166" t="s">
        <v>1385</v>
      </c>
      <c r="C149" s="229" t="s">
        <v>1824</v>
      </c>
      <c r="D149" s="220" t="s">
        <v>1083</v>
      </c>
      <c r="E149" s="133" t="s">
        <v>1593</v>
      </c>
      <c r="F149" s="134" t="s">
        <v>1666</v>
      </c>
      <c r="G149" s="211"/>
      <c r="H149" s="209" t="s">
        <v>1418</v>
      </c>
      <c r="I149" s="210"/>
      <c r="J149" s="147" t="s">
        <v>1823</v>
      </c>
      <c r="K149" s="142" t="s">
        <v>1418</v>
      </c>
      <c r="L149" s="153"/>
      <c r="M149" s="153"/>
      <c r="N149" s="153"/>
      <c r="O149" s="153"/>
      <c r="P149" s="153"/>
      <c r="Q149" s="153"/>
      <c r="R149" s="153"/>
      <c r="S149" s="153"/>
      <c r="T149" s="153"/>
      <c r="U149" s="153"/>
      <c r="V149" s="153"/>
      <c r="W149" s="153"/>
      <c r="X149" s="153"/>
      <c r="Y149" s="153"/>
      <c r="Z149" s="153"/>
      <c r="AA149" s="153"/>
      <c r="AB149" s="153"/>
      <c r="AC149" s="153"/>
    </row>
    <row r="150" spans="1:29" ht="60">
      <c r="A150" s="258">
        <v>2024</v>
      </c>
      <c r="B150" s="259" t="s">
        <v>1385</v>
      </c>
      <c r="C150" s="260" t="s">
        <v>1825</v>
      </c>
      <c r="D150" s="261" t="s">
        <v>1826</v>
      </c>
      <c r="E150" s="262" t="s">
        <v>1388</v>
      </c>
      <c r="F150" s="134" t="s">
        <v>1666</v>
      </c>
      <c r="G150" s="263"/>
      <c r="H150" s="264" t="s">
        <v>1416</v>
      </c>
      <c r="I150" s="210"/>
      <c r="J150" s="147" t="s">
        <v>1823</v>
      </c>
      <c r="K150" s="249" t="s">
        <v>1418</v>
      </c>
      <c r="L150" s="153"/>
      <c r="M150" s="153"/>
      <c r="N150" s="153"/>
      <c r="O150" s="153"/>
      <c r="P150" s="153"/>
      <c r="Q150" s="153"/>
      <c r="R150" s="153"/>
      <c r="S150" s="153"/>
      <c r="T150" s="153"/>
      <c r="U150" s="153"/>
      <c r="V150" s="153"/>
      <c r="W150" s="153"/>
      <c r="X150" s="153"/>
      <c r="Y150" s="153"/>
      <c r="Z150" s="153"/>
      <c r="AA150" s="153"/>
      <c r="AB150" s="153"/>
      <c r="AC150" s="153"/>
    </row>
    <row r="151" spans="1:29" ht="210">
      <c r="A151" s="201">
        <v>2023</v>
      </c>
      <c r="B151" s="34" t="s">
        <v>1385</v>
      </c>
      <c r="C151" s="265" t="s">
        <v>1827</v>
      </c>
      <c r="D151" s="239" t="s">
        <v>1828</v>
      </c>
      <c r="E151" s="142" t="s">
        <v>1829</v>
      </c>
      <c r="F151" s="96" t="s">
        <v>1666</v>
      </c>
      <c r="G151" s="266">
        <v>4100</v>
      </c>
      <c r="H151" s="217" t="s">
        <v>1416</v>
      </c>
      <c r="I151" s="210"/>
      <c r="J151" s="248"/>
      <c r="K151" s="249" t="s">
        <v>1418</v>
      </c>
      <c r="L151" s="153"/>
      <c r="M151" s="153"/>
      <c r="N151" s="153"/>
      <c r="O151" s="153"/>
      <c r="P151" s="153"/>
      <c r="Q151" s="153"/>
      <c r="R151" s="153"/>
      <c r="S151" s="153"/>
      <c r="T151" s="153"/>
      <c r="U151" s="153"/>
      <c r="V151" s="153"/>
      <c r="W151" s="153"/>
      <c r="X151" s="153"/>
      <c r="Y151" s="153"/>
      <c r="Z151" s="153"/>
      <c r="AA151" s="153"/>
      <c r="AB151" s="153"/>
      <c r="AC151" s="153"/>
    </row>
    <row r="152" spans="1:29" ht="105">
      <c r="A152" s="201">
        <v>2023</v>
      </c>
      <c r="B152" s="250" t="s">
        <v>1385</v>
      </c>
      <c r="C152" s="265" t="s">
        <v>1830</v>
      </c>
      <c r="D152" s="239" t="s">
        <v>1831</v>
      </c>
      <c r="E152" s="142" t="s">
        <v>1829</v>
      </c>
      <c r="F152" s="96" t="s">
        <v>1832</v>
      </c>
      <c r="G152" s="266">
        <v>5900</v>
      </c>
      <c r="H152" s="217" t="s">
        <v>1416</v>
      </c>
      <c r="I152" s="210"/>
      <c r="J152" s="248"/>
      <c r="K152" s="249" t="s">
        <v>1418</v>
      </c>
      <c r="L152" s="153"/>
      <c r="M152" s="153"/>
      <c r="N152" s="153"/>
      <c r="O152" s="153"/>
      <c r="P152" s="153"/>
      <c r="Q152" s="153"/>
      <c r="R152" s="153"/>
      <c r="S152" s="153"/>
      <c r="T152" s="153"/>
      <c r="U152" s="153"/>
      <c r="V152" s="153"/>
      <c r="W152" s="153"/>
      <c r="X152" s="153"/>
      <c r="Y152" s="153"/>
      <c r="Z152" s="153"/>
      <c r="AA152" s="153"/>
      <c r="AB152" s="153"/>
      <c r="AC152" s="153"/>
    </row>
    <row r="153" spans="1:29" ht="71.25" customHeight="1">
      <c r="A153" s="201">
        <v>2024</v>
      </c>
      <c r="B153" s="250" t="s">
        <v>1385</v>
      </c>
      <c r="C153" s="267" t="s">
        <v>1833</v>
      </c>
      <c r="D153" s="239" t="s">
        <v>1834</v>
      </c>
      <c r="E153" s="217" t="s">
        <v>1739</v>
      </c>
      <c r="F153" s="217">
        <v>2025</v>
      </c>
      <c r="G153" s="247"/>
      <c r="H153" s="217" t="s">
        <v>1418</v>
      </c>
      <c r="I153" s="210"/>
      <c r="J153" s="248"/>
      <c r="K153" s="249" t="s">
        <v>1418</v>
      </c>
      <c r="L153" s="153"/>
      <c r="M153" s="153"/>
      <c r="N153" s="153"/>
      <c r="O153" s="153"/>
      <c r="P153" s="153"/>
      <c r="Q153" s="153"/>
      <c r="R153" s="153"/>
      <c r="S153" s="153"/>
      <c r="T153" s="153"/>
      <c r="U153" s="153"/>
      <c r="V153" s="153"/>
      <c r="W153" s="153"/>
      <c r="X153" s="153"/>
      <c r="Y153" s="153"/>
      <c r="Z153" s="153"/>
      <c r="AA153" s="153"/>
      <c r="AB153" s="153"/>
      <c r="AC153" s="153"/>
    </row>
    <row r="154" spans="1:29" ht="40.5" customHeight="1">
      <c r="A154" s="201">
        <v>2023</v>
      </c>
      <c r="B154" s="144" t="s">
        <v>1385</v>
      </c>
      <c r="C154" s="246" t="s">
        <v>1835</v>
      </c>
      <c r="D154" s="239" t="s">
        <v>1836</v>
      </c>
      <c r="E154" s="217" t="s">
        <v>1737</v>
      </c>
      <c r="F154" s="218" t="s">
        <v>1832</v>
      </c>
      <c r="G154" s="247"/>
      <c r="H154" s="217" t="s">
        <v>1390</v>
      </c>
      <c r="I154" s="210" t="s">
        <v>1558</v>
      </c>
      <c r="J154" s="248"/>
      <c r="K154" s="249" t="s">
        <v>1390</v>
      </c>
      <c r="L154" s="153"/>
      <c r="M154" s="153"/>
      <c r="N154" s="153"/>
      <c r="O154" s="153"/>
      <c r="P154" s="153"/>
      <c r="Q154" s="153"/>
      <c r="R154" s="153"/>
      <c r="S154" s="153"/>
      <c r="T154" s="153"/>
      <c r="U154" s="153"/>
      <c r="V154" s="153"/>
      <c r="W154" s="153"/>
      <c r="X154" s="153"/>
      <c r="Y154" s="153"/>
      <c r="Z154" s="153"/>
      <c r="AA154" s="153"/>
      <c r="AB154" s="153"/>
      <c r="AC154" s="153"/>
    </row>
    <row r="155" spans="1:29" ht="60">
      <c r="A155" s="201">
        <v>2023</v>
      </c>
      <c r="B155" s="250" t="s">
        <v>1385</v>
      </c>
      <c r="C155" s="246" t="s">
        <v>1837</v>
      </c>
      <c r="D155" s="239" t="s">
        <v>1838</v>
      </c>
      <c r="E155" s="217" t="s">
        <v>1739</v>
      </c>
      <c r="F155" s="218" t="s">
        <v>1839</v>
      </c>
      <c r="G155" s="247"/>
      <c r="H155" s="217" t="s">
        <v>1416</v>
      </c>
      <c r="I155" s="210"/>
      <c r="J155" s="248"/>
      <c r="K155" s="249" t="s">
        <v>1418</v>
      </c>
      <c r="L155" s="153"/>
      <c r="M155" s="153"/>
      <c r="N155" s="153"/>
      <c r="O155" s="153"/>
      <c r="P155" s="153"/>
      <c r="Q155" s="153"/>
      <c r="R155" s="153"/>
      <c r="S155" s="153"/>
      <c r="T155" s="153"/>
      <c r="U155" s="153"/>
      <c r="V155" s="153"/>
      <c r="W155" s="153"/>
      <c r="X155" s="153"/>
      <c r="Y155" s="153"/>
      <c r="Z155" s="153"/>
      <c r="AA155" s="153"/>
      <c r="AB155" s="153"/>
      <c r="AC155" s="153"/>
    </row>
    <row r="156" spans="1:29" ht="57.75" customHeight="1">
      <c r="A156" s="201">
        <v>2024</v>
      </c>
      <c r="B156" s="250" t="s">
        <v>1385</v>
      </c>
      <c r="C156" s="267" t="s">
        <v>1840</v>
      </c>
      <c r="D156" s="239" t="s">
        <v>1841</v>
      </c>
      <c r="E156" s="217" t="s">
        <v>1388</v>
      </c>
      <c r="F156" s="218">
        <v>2024</v>
      </c>
      <c r="G156" s="247"/>
      <c r="H156" s="217" t="s">
        <v>1390</v>
      </c>
      <c r="I156" s="210"/>
      <c r="J156" s="248" t="s">
        <v>1842</v>
      </c>
      <c r="K156" s="249" t="s">
        <v>1418</v>
      </c>
      <c r="L156" s="153"/>
      <c r="M156" s="153"/>
      <c r="N156" s="153"/>
      <c r="O156" s="153"/>
      <c r="P156" s="153"/>
      <c r="Q156" s="153"/>
      <c r="R156" s="153"/>
      <c r="S156" s="153"/>
      <c r="T156" s="153"/>
      <c r="U156" s="153"/>
      <c r="V156" s="153"/>
      <c r="W156" s="153"/>
      <c r="X156" s="153"/>
      <c r="Y156" s="153"/>
      <c r="Z156" s="153"/>
      <c r="AA156" s="153"/>
      <c r="AB156" s="153"/>
      <c r="AC156" s="153"/>
    </row>
    <row r="157" spans="1:29" ht="15">
      <c r="A157" s="201"/>
      <c r="B157" s="250"/>
      <c r="C157" s="246"/>
      <c r="D157" s="239"/>
      <c r="E157" s="217"/>
      <c r="F157" s="218"/>
      <c r="G157" s="247"/>
      <c r="H157" s="217"/>
      <c r="I157" s="210"/>
      <c r="J157" s="248"/>
      <c r="K157" s="249"/>
      <c r="L157" s="153"/>
      <c r="M157" s="153"/>
      <c r="N157" s="153"/>
      <c r="O157" s="153"/>
      <c r="P157" s="153"/>
      <c r="Q157" s="153"/>
      <c r="R157" s="153"/>
      <c r="S157" s="153"/>
      <c r="T157" s="153"/>
      <c r="U157" s="153"/>
      <c r="V157" s="153"/>
      <c r="W157" s="153"/>
      <c r="X157" s="153"/>
      <c r="Y157" s="153"/>
      <c r="Z157" s="153"/>
      <c r="AA157" s="153"/>
      <c r="AB157" s="153"/>
      <c r="AC157" s="153"/>
    </row>
    <row r="158" spans="1:29" ht="15">
      <c r="A158" s="201"/>
      <c r="B158" s="250"/>
      <c r="C158" s="246"/>
      <c r="D158" s="239"/>
      <c r="E158" s="217"/>
      <c r="F158" s="218"/>
      <c r="G158" s="247"/>
      <c r="H158" s="217"/>
      <c r="I158" s="210"/>
      <c r="J158" s="248"/>
      <c r="K158" s="249"/>
      <c r="L158" s="153"/>
      <c r="M158" s="153"/>
      <c r="N158" s="153"/>
      <c r="O158" s="153"/>
      <c r="P158" s="153"/>
      <c r="Q158" s="153"/>
      <c r="R158" s="153"/>
      <c r="S158" s="153"/>
      <c r="T158" s="153"/>
      <c r="U158" s="153"/>
      <c r="V158" s="153"/>
      <c r="W158" s="153"/>
      <c r="X158" s="153"/>
      <c r="Y158" s="153"/>
      <c r="Z158" s="153"/>
      <c r="AA158" s="153"/>
      <c r="AB158" s="153"/>
      <c r="AC158" s="153"/>
    </row>
    <row r="159" spans="1:29" ht="15">
      <c r="A159" s="201"/>
      <c r="B159" s="250"/>
      <c r="C159" s="246"/>
      <c r="D159" s="239"/>
      <c r="E159" s="217"/>
      <c r="F159" s="218"/>
      <c r="G159" s="247"/>
      <c r="H159" s="217"/>
      <c r="I159" s="210"/>
      <c r="J159" s="248"/>
      <c r="K159" s="249"/>
      <c r="L159" s="153"/>
      <c r="M159" s="153"/>
      <c r="N159" s="153"/>
      <c r="O159" s="153"/>
      <c r="P159" s="153"/>
      <c r="Q159" s="153"/>
      <c r="R159" s="153"/>
      <c r="S159" s="153"/>
      <c r="T159" s="153"/>
      <c r="U159" s="153"/>
      <c r="V159" s="153"/>
      <c r="W159" s="153"/>
      <c r="X159" s="153"/>
      <c r="Y159" s="153"/>
      <c r="Z159" s="153"/>
      <c r="AA159" s="153"/>
      <c r="AB159" s="153"/>
      <c r="AC159" s="153"/>
    </row>
    <row r="160" spans="1:29" ht="15">
      <c r="A160" s="201"/>
      <c r="B160" s="250"/>
      <c r="C160" s="246"/>
      <c r="D160" s="239"/>
      <c r="E160" s="217"/>
      <c r="F160" s="218"/>
      <c r="G160" s="247"/>
      <c r="H160" s="217"/>
      <c r="I160" s="210"/>
      <c r="J160" s="248"/>
      <c r="K160" s="249"/>
      <c r="L160" s="153"/>
      <c r="M160" s="153"/>
      <c r="N160" s="153"/>
      <c r="O160" s="153"/>
      <c r="P160" s="153"/>
      <c r="Q160" s="153"/>
      <c r="R160" s="153"/>
      <c r="S160" s="153"/>
      <c r="T160" s="153"/>
      <c r="U160" s="153"/>
      <c r="V160" s="153"/>
      <c r="W160" s="153"/>
      <c r="X160" s="153"/>
      <c r="Y160" s="153"/>
      <c r="Z160" s="153"/>
      <c r="AA160" s="153"/>
      <c r="AB160" s="153"/>
      <c r="AC160" s="153"/>
    </row>
    <row r="161" spans="1:29" ht="15">
      <c r="A161" s="268"/>
      <c r="B161" s="153"/>
      <c r="C161" s="153"/>
      <c r="D161" s="153"/>
      <c r="E161" s="269"/>
      <c r="F161" s="270"/>
      <c r="G161" s="271"/>
      <c r="H161" s="272"/>
      <c r="I161" s="273"/>
      <c r="J161" s="274"/>
      <c r="K161" s="269"/>
      <c r="L161" s="153"/>
      <c r="M161" s="153"/>
      <c r="N161" s="153"/>
      <c r="O161" s="153"/>
      <c r="P161" s="153"/>
      <c r="Q161" s="153"/>
      <c r="R161" s="153"/>
      <c r="S161" s="153"/>
      <c r="T161" s="153"/>
      <c r="U161" s="153"/>
      <c r="V161" s="153"/>
      <c r="W161" s="153"/>
      <c r="X161" s="153"/>
      <c r="Y161" s="153"/>
      <c r="Z161" s="153"/>
      <c r="AA161" s="153"/>
      <c r="AB161" s="153"/>
      <c r="AC161" s="153"/>
    </row>
    <row r="162" spans="1:29" ht="15">
      <c r="A162" s="268"/>
      <c r="B162" s="153"/>
      <c r="C162" s="153"/>
      <c r="D162" s="153"/>
      <c r="E162" s="269"/>
      <c r="F162" s="270"/>
      <c r="G162" s="271"/>
      <c r="H162" s="272"/>
      <c r="I162" s="273"/>
      <c r="J162" s="274"/>
      <c r="K162" s="269"/>
      <c r="L162" s="153"/>
      <c r="M162" s="153"/>
      <c r="N162" s="153"/>
      <c r="O162" s="153"/>
      <c r="P162" s="153"/>
      <c r="Q162" s="153"/>
      <c r="R162" s="153"/>
      <c r="S162" s="153"/>
      <c r="T162" s="153"/>
      <c r="U162" s="153"/>
      <c r="V162" s="153"/>
      <c r="W162" s="153"/>
      <c r="X162" s="153"/>
      <c r="Y162" s="153"/>
      <c r="Z162" s="153"/>
      <c r="AA162" s="153"/>
      <c r="AB162" s="153"/>
      <c r="AC162" s="153"/>
    </row>
    <row r="163" spans="1:29" ht="15">
      <c r="A163" s="268"/>
      <c r="B163" s="153"/>
      <c r="C163" s="153"/>
      <c r="D163" s="153"/>
      <c r="E163" s="269"/>
      <c r="F163" s="270"/>
      <c r="G163" s="271"/>
      <c r="H163" s="272"/>
      <c r="I163" s="273"/>
      <c r="J163" s="274"/>
      <c r="K163" s="269"/>
      <c r="L163" s="153"/>
      <c r="M163" s="153"/>
      <c r="N163" s="153"/>
      <c r="O163" s="153"/>
      <c r="P163" s="153"/>
      <c r="Q163" s="153"/>
      <c r="R163" s="153"/>
      <c r="S163" s="153"/>
      <c r="T163" s="153"/>
      <c r="U163" s="153"/>
      <c r="V163" s="153"/>
      <c r="W163" s="153"/>
      <c r="X163" s="153"/>
      <c r="Y163" s="153"/>
      <c r="Z163" s="153"/>
      <c r="AA163" s="153"/>
      <c r="AB163" s="153"/>
      <c r="AC163" s="153"/>
    </row>
    <row r="164" spans="1:29" ht="15">
      <c r="A164" s="268"/>
      <c r="B164" s="153"/>
      <c r="C164" s="153"/>
      <c r="D164" s="153"/>
      <c r="E164" s="269"/>
      <c r="F164" s="270"/>
      <c r="G164" s="271"/>
      <c r="H164" s="272"/>
      <c r="I164" s="273"/>
      <c r="J164" s="274"/>
      <c r="K164" s="269"/>
      <c r="L164" s="153"/>
      <c r="M164" s="153"/>
      <c r="N164" s="153"/>
      <c r="O164" s="153"/>
      <c r="P164" s="153"/>
      <c r="Q164" s="153"/>
      <c r="R164" s="153"/>
      <c r="S164" s="153"/>
      <c r="T164" s="153"/>
      <c r="U164" s="153"/>
      <c r="V164" s="153"/>
      <c r="W164" s="153"/>
      <c r="X164" s="153"/>
      <c r="Y164" s="153"/>
      <c r="Z164" s="153"/>
      <c r="AA164" s="153"/>
      <c r="AB164" s="153"/>
      <c r="AC164" s="153"/>
    </row>
    <row r="165" spans="1:29" ht="15">
      <c r="A165" s="268"/>
      <c r="B165" s="153"/>
      <c r="C165" s="153"/>
      <c r="D165" s="153"/>
      <c r="E165" s="269"/>
      <c r="F165" s="270"/>
      <c r="G165" s="271"/>
      <c r="H165" s="272"/>
      <c r="I165" s="273"/>
      <c r="J165" s="274"/>
      <c r="K165" s="269"/>
      <c r="L165" s="153"/>
      <c r="M165" s="153"/>
      <c r="N165" s="153"/>
      <c r="O165" s="153"/>
      <c r="P165" s="153"/>
      <c r="Q165" s="153"/>
      <c r="R165" s="153"/>
      <c r="S165" s="153"/>
      <c r="T165" s="153"/>
      <c r="U165" s="153"/>
      <c r="V165" s="153"/>
      <c r="W165" s="153"/>
      <c r="X165" s="153"/>
      <c r="Y165" s="153"/>
      <c r="Z165" s="153"/>
      <c r="AA165" s="153"/>
      <c r="AB165" s="153"/>
      <c r="AC165" s="153"/>
    </row>
    <row r="166" spans="1:29" ht="15">
      <c r="A166" s="268"/>
      <c r="B166" s="153"/>
      <c r="C166" s="153"/>
      <c r="D166" s="153"/>
      <c r="E166" s="269"/>
      <c r="F166" s="270"/>
      <c r="G166" s="271"/>
      <c r="H166" s="272"/>
      <c r="I166" s="273"/>
      <c r="J166" s="274"/>
      <c r="K166" s="269"/>
      <c r="L166" s="153"/>
      <c r="M166" s="153"/>
      <c r="N166" s="153"/>
      <c r="O166" s="153"/>
      <c r="P166" s="153"/>
      <c r="Q166" s="153"/>
      <c r="R166" s="153"/>
      <c r="S166" s="153"/>
      <c r="T166" s="153"/>
      <c r="U166" s="153"/>
      <c r="V166" s="153"/>
      <c r="W166" s="153"/>
      <c r="X166" s="153"/>
      <c r="Y166" s="153"/>
      <c r="Z166" s="153"/>
      <c r="AA166" s="153"/>
      <c r="AB166" s="153"/>
      <c r="AC166" s="153"/>
    </row>
    <row r="167" spans="1:29" ht="15">
      <c r="A167" s="268"/>
      <c r="B167" s="153"/>
      <c r="C167" s="153"/>
      <c r="D167" s="153"/>
      <c r="E167" s="269"/>
      <c r="F167" s="270"/>
      <c r="G167" s="271"/>
      <c r="H167" s="272"/>
      <c r="I167" s="273"/>
      <c r="J167" s="274"/>
      <c r="K167" s="269"/>
      <c r="L167" s="153"/>
      <c r="M167" s="153"/>
      <c r="N167" s="153"/>
      <c r="O167" s="153"/>
      <c r="P167" s="153"/>
      <c r="Q167" s="153"/>
      <c r="R167" s="153"/>
      <c r="S167" s="153"/>
      <c r="T167" s="153"/>
      <c r="U167" s="153"/>
      <c r="V167" s="153"/>
      <c r="W167" s="153"/>
      <c r="X167" s="153"/>
      <c r="Y167" s="153"/>
      <c r="Z167" s="153"/>
      <c r="AA167" s="153"/>
      <c r="AB167" s="153"/>
      <c r="AC167" s="153"/>
    </row>
    <row r="168" spans="1:29" ht="15">
      <c r="A168" s="268"/>
      <c r="B168" s="153"/>
      <c r="C168" s="153"/>
      <c r="D168" s="153"/>
      <c r="E168" s="269"/>
      <c r="F168" s="270"/>
      <c r="G168" s="271"/>
      <c r="H168" s="272"/>
      <c r="I168" s="273"/>
      <c r="J168" s="274"/>
      <c r="K168" s="269"/>
      <c r="L168" s="153"/>
      <c r="M168" s="153"/>
      <c r="N168" s="153"/>
      <c r="O168" s="153"/>
      <c r="P168" s="153"/>
      <c r="Q168" s="153"/>
      <c r="R168" s="153"/>
      <c r="S168" s="153"/>
      <c r="T168" s="153"/>
      <c r="U168" s="153"/>
      <c r="V168" s="153"/>
      <c r="W168" s="153"/>
      <c r="X168" s="153"/>
      <c r="Y168" s="153"/>
      <c r="Z168" s="153"/>
      <c r="AA168" s="153"/>
      <c r="AB168" s="153"/>
      <c r="AC168" s="153"/>
    </row>
    <row r="169" spans="1:29" ht="15">
      <c r="A169" s="268"/>
      <c r="B169" s="153"/>
      <c r="C169" s="153"/>
      <c r="D169" s="153"/>
      <c r="E169" s="269"/>
      <c r="F169" s="270"/>
      <c r="G169" s="271"/>
      <c r="H169" s="272"/>
      <c r="I169" s="273"/>
      <c r="J169" s="274"/>
      <c r="K169" s="269"/>
      <c r="L169" s="153"/>
      <c r="M169" s="153"/>
      <c r="N169" s="153"/>
      <c r="O169" s="153"/>
      <c r="P169" s="153"/>
      <c r="Q169" s="153"/>
      <c r="R169" s="153"/>
      <c r="S169" s="153"/>
      <c r="T169" s="153"/>
      <c r="U169" s="153"/>
      <c r="V169" s="153"/>
      <c r="W169" s="153"/>
      <c r="X169" s="153"/>
      <c r="Y169" s="153"/>
      <c r="Z169" s="153"/>
      <c r="AA169" s="153"/>
      <c r="AB169" s="153"/>
      <c r="AC169" s="153"/>
    </row>
    <row r="170" spans="1:29" ht="15">
      <c r="A170" s="268"/>
      <c r="B170" s="153"/>
      <c r="C170" s="153"/>
      <c r="D170" s="153"/>
      <c r="E170" s="269"/>
      <c r="F170" s="270"/>
      <c r="G170" s="271"/>
      <c r="H170" s="272"/>
      <c r="I170" s="273"/>
      <c r="J170" s="274"/>
      <c r="K170" s="269"/>
      <c r="L170" s="153"/>
      <c r="M170" s="153"/>
      <c r="N170" s="153"/>
      <c r="O170" s="153"/>
      <c r="P170" s="153"/>
      <c r="Q170" s="153"/>
      <c r="R170" s="153"/>
      <c r="S170" s="153"/>
      <c r="T170" s="153"/>
      <c r="U170" s="153"/>
      <c r="V170" s="153"/>
      <c r="W170" s="153"/>
      <c r="X170" s="153"/>
      <c r="Y170" s="153"/>
      <c r="Z170" s="153"/>
      <c r="AA170" s="153"/>
      <c r="AB170" s="153"/>
      <c r="AC170" s="153"/>
    </row>
    <row r="171" spans="1:29" ht="15">
      <c r="A171" s="268"/>
      <c r="B171" s="153"/>
      <c r="C171" s="153"/>
      <c r="D171" s="153"/>
      <c r="E171" s="269"/>
      <c r="F171" s="270"/>
      <c r="G171" s="271"/>
      <c r="H171" s="272"/>
      <c r="I171" s="273"/>
      <c r="J171" s="274"/>
      <c r="K171" s="269"/>
      <c r="L171" s="153"/>
      <c r="M171" s="153"/>
      <c r="N171" s="153"/>
      <c r="O171" s="153"/>
      <c r="P171" s="153"/>
      <c r="Q171" s="153"/>
      <c r="R171" s="153"/>
      <c r="S171" s="153"/>
      <c r="T171" s="153"/>
      <c r="U171" s="153"/>
      <c r="V171" s="153"/>
      <c r="W171" s="153"/>
      <c r="X171" s="153"/>
      <c r="Y171" s="153"/>
      <c r="Z171" s="153"/>
      <c r="AA171" s="153"/>
      <c r="AB171" s="153"/>
      <c r="AC171" s="153"/>
    </row>
    <row r="172" spans="1:29" ht="15">
      <c r="A172" s="268"/>
      <c r="B172" s="153"/>
      <c r="C172" s="153"/>
      <c r="D172" s="153"/>
      <c r="E172" s="269"/>
      <c r="F172" s="270"/>
      <c r="G172" s="271"/>
      <c r="H172" s="272"/>
      <c r="I172" s="273"/>
      <c r="J172" s="274"/>
      <c r="K172" s="269"/>
      <c r="L172" s="153"/>
      <c r="M172" s="153"/>
      <c r="N172" s="153"/>
      <c r="O172" s="153"/>
      <c r="P172" s="153"/>
      <c r="Q172" s="153"/>
      <c r="R172" s="153"/>
      <c r="S172" s="153"/>
      <c r="T172" s="153"/>
      <c r="U172" s="153"/>
      <c r="V172" s="153"/>
      <c r="W172" s="153"/>
      <c r="X172" s="153"/>
      <c r="Y172" s="153"/>
      <c r="Z172" s="153"/>
      <c r="AA172" s="153"/>
      <c r="AB172" s="153"/>
      <c r="AC172" s="153"/>
    </row>
    <row r="173" spans="1:29" ht="15">
      <c r="A173" s="268"/>
      <c r="B173" s="153"/>
      <c r="C173" s="153"/>
      <c r="D173" s="153"/>
      <c r="E173" s="269"/>
      <c r="F173" s="270"/>
      <c r="G173" s="271"/>
      <c r="H173" s="272"/>
      <c r="I173" s="273"/>
      <c r="J173" s="274"/>
      <c r="K173" s="269"/>
      <c r="L173" s="153"/>
      <c r="M173" s="153"/>
      <c r="N173" s="153"/>
      <c r="O173" s="153"/>
      <c r="P173" s="153"/>
      <c r="Q173" s="153"/>
      <c r="R173" s="153"/>
      <c r="S173" s="153"/>
      <c r="T173" s="153"/>
      <c r="U173" s="153"/>
      <c r="V173" s="153"/>
      <c r="W173" s="153"/>
      <c r="X173" s="153"/>
      <c r="Y173" s="153"/>
      <c r="Z173" s="153"/>
      <c r="AA173" s="153"/>
      <c r="AB173" s="153"/>
      <c r="AC173" s="153"/>
    </row>
    <row r="174" spans="1:29" ht="15">
      <c r="A174" s="268"/>
      <c r="B174" s="153"/>
      <c r="C174" s="153"/>
      <c r="D174" s="153"/>
      <c r="E174" s="269"/>
      <c r="F174" s="270"/>
      <c r="G174" s="271"/>
      <c r="H174" s="272"/>
      <c r="I174" s="273"/>
      <c r="J174" s="274"/>
      <c r="K174" s="269"/>
      <c r="L174" s="153"/>
      <c r="M174" s="153"/>
      <c r="N174" s="153"/>
      <c r="O174" s="153"/>
      <c r="P174" s="153"/>
      <c r="Q174" s="153"/>
      <c r="R174" s="153"/>
      <c r="S174" s="153"/>
      <c r="T174" s="153"/>
      <c r="U174" s="153"/>
      <c r="V174" s="153"/>
      <c r="W174" s="153"/>
      <c r="X174" s="153"/>
      <c r="Y174" s="153"/>
      <c r="Z174" s="153"/>
      <c r="AA174" s="153"/>
      <c r="AB174" s="153"/>
      <c r="AC174" s="153"/>
    </row>
    <row r="175" spans="1:29" ht="15">
      <c r="A175" s="268"/>
      <c r="B175" s="153"/>
      <c r="C175" s="153"/>
      <c r="D175" s="153"/>
      <c r="E175" s="269"/>
      <c r="F175" s="270"/>
      <c r="G175" s="271"/>
      <c r="H175" s="272"/>
      <c r="I175" s="273"/>
      <c r="J175" s="274"/>
      <c r="K175" s="269"/>
      <c r="L175" s="153"/>
      <c r="M175" s="153"/>
      <c r="N175" s="153"/>
      <c r="O175" s="153"/>
      <c r="P175" s="153"/>
      <c r="Q175" s="153"/>
      <c r="R175" s="153"/>
      <c r="S175" s="153"/>
      <c r="T175" s="153"/>
      <c r="U175" s="153"/>
      <c r="V175" s="153"/>
      <c r="W175" s="153"/>
      <c r="X175" s="153"/>
      <c r="Y175" s="153"/>
      <c r="Z175" s="153"/>
      <c r="AA175" s="153"/>
      <c r="AB175" s="153"/>
      <c r="AC175" s="153"/>
    </row>
    <row r="176" spans="1:29" ht="15">
      <c r="A176" s="268"/>
      <c r="B176" s="153"/>
      <c r="C176" s="153"/>
      <c r="D176" s="153"/>
      <c r="E176" s="269"/>
      <c r="F176" s="270"/>
      <c r="G176" s="271"/>
      <c r="H176" s="272"/>
      <c r="I176" s="273"/>
      <c r="J176" s="274"/>
      <c r="K176" s="269"/>
      <c r="L176" s="153"/>
      <c r="M176" s="153"/>
      <c r="N176" s="153"/>
      <c r="O176" s="153"/>
      <c r="P176" s="153"/>
      <c r="Q176" s="153"/>
      <c r="R176" s="153"/>
      <c r="S176" s="153"/>
      <c r="T176" s="153"/>
      <c r="U176" s="153"/>
      <c r="V176" s="153"/>
      <c r="W176" s="153"/>
      <c r="X176" s="153"/>
      <c r="Y176" s="153"/>
      <c r="Z176" s="153"/>
      <c r="AA176" s="153"/>
      <c r="AB176" s="153"/>
      <c r="AC176" s="153"/>
    </row>
    <row r="177" spans="1:29" ht="15">
      <c r="A177" s="268"/>
      <c r="B177" s="153"/>
      <c r="C177" s="153"/>
      <c r="D177" s="153"/>
      <c r="E177" s="269"/>
      <c r="F177" s="270"/>
      <c r="G177" s="271"/>
      <c r="H177" s="272"/>
      <c r="I177" s="273"/>
      <c r="J177" s="274"/>
      <c r="K177" s="269"/>
      <c r="L177" s="153"/>
      <c r="M177" s="153"/>
      <c r="N177" s="153"/>
      <c r="O177" s="153"/>
      <c r="P177" s="153"/>
      <c r="Q177" s="153"/>
      <c r="R177" s="153"/>
      <c r="S177" s="153"/>
      <c r="T177" s="153"/>
      <c r="U177" s="153"/>
      <c r="V177" s="153"/>
      <c r="W177" s="153"/>
      <c r="X177" s="153"/>
      <c r="Y177" s="153"/>
      <c r="Z177" s="153"/>
      <c r="AA177" s="153"/>
      <c r="AB177" s="153"/>
      <c r="AC177" s="153"/>
    </row>
    <row r="178" spans="1:29" ht="15">
      <c r="A178" s="268"/>
      <c r="B178" s="153"/>
      <c r="C178" s="153"/>
      <c r="D178" s="153"/>
      <c r="E178" s="269"/>
      <c r="F178" s="270"/>
      <c r="G178" s="271"/>
      <c r="H178" s="272"/>
      <c r="I178" s="273"/>
      <c r="J178" s="274"/>
      <c r="K178" s="269"/>
      <c r="L178" s="153"/>
      <c r="M178" s="153"/>
      <c r="N178" s="153"/>
      <c r="O178" s="153"/>
      <c r="P178" s="153"/>
      <c r="Q178" s="153"/>
      <c r="R178" s="153"/>
      <c r="S178" s="153"/>
      <c r="T178" s="153"/>
      <c r="U178" s="153"/>
      <c r="V178" s="153"/>
      <c r="W178" s="153"/>
      <c r="X178" s="153"/>
      <c r="Y178" s="153"/>
      <c r="Z178" s="153"/>
      <c r="AA178" s="153"/>
      <c r="AB178" s="153"/>
      <c r="AC178" s="153"/>
    </row>
    <row r="179" spans="1:29" ht="15">
      <c r="A179" s="268"/>
      <c r="B179" s="153"/>
      <c r="C179" s="153"/>
      <c r="D179" s="153"/>
      <c r="E179" s="269"/>
      <c r="F179" s="270"/>
      <c r="G179" s="271"/>
      <c r="H179" s="272"/>
      <c r="I179" s="273"/>
      <c r="J179" s="274"/>
      <c r="K179" s="269"/>
      <c r="L179" s="153"/>
      <c r="M179" s="153"/>
      <c r="N179" s="153"/>
      <c r="O179" s="153"/>
      <c r="P179" s="153"/>
      <c r="Q179" s="153"/>
      <c r="R179" s="153"/>
      <c r="S179" s="153"/>
      <c r="T179" s="153"/>
      <c r="U179" s="153"/>
      <c r="V179" s="153"/>
      <c r="W179" s="153"/>
      <c r="X179" s="153"/>
      <c r="Y179" s="153"/>
      <c r="Z179" s="153"/>
      <c r="AA179" s="153"/>
      <c r="AB179" s="153"/>
      <c r="AC179" s="153"/>
    </row>
    <row r="180" spans="1:29" ht="15">
      <c r="A180" s="268"/>
      <c r="B180" s="153"/>
      <c r="C180" s="153"/>
      <c r="D180" s="153"/>
      <c r="E180" s="269"/>
      <c r="F180" s="270"/>
      <c r="G180" s="271"/>
      <c r="H180" s="272"/>
      <c r="I180" s="273"/>
      <c r="J180" s="274"/>
      <c r="K180" s="269"/>
      <c r="L180" s="153"/>
      <c r="M180" s="153"/>
      <c r="N180" s="153"/>
      <c r="O180" s="153"/>
      <c r="P180" s="153"/>
      <c r="Q180" s="153"/>
      <c r="R180" s="153"/>
      <c r="S180" s="153"/>
      <c r="T180" s="153"/>
      <c r="U180" s="153"/>
      <c r="V180" s="153"/>
      <c r="W180" s="153"/>
      <c r="X180" s="153"/>
      <c r="Y180" s="153"/>
      <c r="Z180" s="153"/>
      <c r="AA180" s="153"/>
      <c r="AB180" s="153"/>
      <c r="AC180" s="153"/>
    </row>
    <row r="181" spans="1:29" ht="15">
      <c r="A181" s="268"/>
      <c r="B181" s="153"/>
      <c r="C181" s="153"/>
      <c r="D181" s="153"/>
      <c r="E181" s="269"/>
      <c r="F181" s="270"/>
      <c r="G181" s="271"/>
      <c r="H181" s="272"/>
      <c r="I181" s="273"/>
      <c r="J181" s="274"/>
      <c r="K181" s="269"/>
      <c r="L181" s="153"/>
      <c r="M181" s="153"/>
      <c r="N181" s="153"/>
      <c r="O181" s="153"/>
      <c r="P181" s="153"/>
      <c r="Q181" s="153"/>
      <c r="R181" s="153"/>
      <c r="S181" s="153"/>
      <c r="T181" s="153"/>
      <c r="U181" s="153"/>
      <c r="V181" s="153"/>
      <c r="W181" s="153"/>
      <c r="X181" s="153"/>
      <c r="Y181" s="153"/>
      <c r="Z181" s="153"/>
      <c r="AA181" s="153"/>
      <c r="AB181" s="153"/>
      <c r="AC181" s="153"/>
    </row>
    <row r="182" spans="1:29" ht="15">
      <c r="A182" s="268"/>
      <c r="B182" s="153"/>
      <c r="C182" s="153"/>
      <c r="D182" s="153"/>
      <c r="E182" s="269"/>
      <c r="F182" s="270"/>
      <c r="G182" s="271"/>
      <c r="H182" s="272"/>
      <c r="I182" s="273"/>
      <c r="J182" s="274"/>
      <c r="K182" s="269"/>
      <c r="L182" s="153"/>
      <c r="M182" s="153"/>
      <c r="N182" s="153"/>
      <c r="O182" s="153"/>
      <c r="P182" s="153"/>
      <c r="Q182" s="153"/>
      <c r="R182" s="153"/>
      <c r="S182" s="153"/>
      <c r="T182" s="153"/>
      <c r="U182" s="153"/>
      <c r="V182" s="153"/>
      <c r="W182" s="153"/>
      <c r="X182" s="153"/>
      <c r="Y182" s="153"/>
      <c r="Z182" s="153"/>
      <c r="AA182" s="153"/>
      <c r="AB182" s="153"/>
      <c r="AC182" s="153"/>
    </row>
    <row r="183" spans="1:29" ht="15">
      <c r="A183" s="268"/>
      <c r="B183" s="153"/>
      <c r="C183" s="153"/>
      <c r="D183" s="153"/>
      <c r="E183" s="269"/>
      <c r="F183" s="270"/>
      <c r="G183" s="271"/>
      <c r="H183" s="272"/>
      <c r="I183" s="273"/>
      <c r="J183" s="274"/>
      <c r="K183" s="269"/>
      <c r="L183" s="153"/>
      <c r="M183" s="153"/>
      <c r="N183" s="153"/>
      <c r="O183" s="153"/>
      <c r="P183" s="153"/>
      <c r="Q183" s="153"/>
      <c r="R183" s="153"/>
      <c r="S183" s="153"/>
      <c r="T183" s="153"/>
      <c r="U183" s="153"/>
      <c r="V183" s="153"/>
      <c r="W183" s="153"/>
      <c r="X183" s="153"/>
      <c r="Y183" s="153"/>
      <c r="Z183" s="153"/>
      <c r="AA183" s="153"/>
      <c r="AB183" s="153"/>
      <c r="AC183" s="153"/>
    </row>
    <row r="184" spans="1:29" ht="15">
      <c r="A184" s="268"/>
      <c r="B184" s="153"/>
      <c r="C184" s="153"/>
      <c r="D184" s="153"/>
      <c r="E184" s="269"/>
      <c r="F184" s="270"/>
      <c r="G184" s="271"/>
      <c r="H184" s="272"/>
      <c r="I184" s="273"/>
      <c r="J184" s="274"/>
      <c r="K184" s="269"/>
      <c r="L184" s="153"/>
      <c r="M184" s="153"/>
      <c r="N184" s="153"/>
      <c r="O184" s="153"/>
      <c r="P184" s="153"/>
      <c r="Q184" s="153"/>
      <c r="R184" s="153"/>
      <c r="S184" s="153"/>
      <c r="T184" s="153"/>
      <c r="U184" s="153"/>
      <c r="V184" s="153"/>
      <c r="W184" s="153"/>
      <c r="X184" s="153"/>
      <c r="Y184" s="153"/>
      <c r="Z184" s="153"/>
      <c r="AA184" s="153"/>
      <c r="AB184" s="153"/>
      <c r="AC184" s="153"/>
    </row>
    <row r="185" spans="1:29" ht="15">
      <c r="A185" s="268"/>
      <c r="B185" s="153"/>
      <c r="C185" s="153"/>
      <c r="D185" s="153"/>
      <c r="E185" s="269"/>
      <c r="F185" s="270"/>
      <c r="G185" s="271"/>
      <c r="H185" s="272"/>
      <c r="I185" s="273"/>
      <c r="J185" s="274"/>
      <c r="K185" s="269"/>
      <c r="L185" s="153"/>
      <c r="M185" s="153"/>
      <c r="N185" s="153"/>
      <c r="O185" s="153"/>
      <c r="P185" s="153"/>
      <c r="Q185" s="153"/>
      <c r="R185" s="153"/>
      <c r="S185" s="153"/>
      <c r="T185" s="153"/>
      <c r="U185" s="153"/>
      <c r="V185" s="153"/>
      <c r="W185" s="153"/>
      <c r="X185" s="153"/>
      <c r="Y185" s="153"/>
      <c r="Z185" s="153"/>
      <c r="AA185" s="153"/>
      <c r="AB185" s="153"/>
      <c r="AC185" s="153"/>
    </row>
    <row r="186" spans="1:29" ht="15">
      <c r="A186" s="268"/>
      <c r="B186" s="153"/>
      <c r="C186" s="153"/>
      <c r="D186" s="153"/>
      <c r="E186" s="269"/>
      <c r="F186" s="270"/>
      <c r="G186" s="271"/>
      <c r="H186" s="272"/>
      <c r="I186" s="273"/>
      <c r="J186" s="274"/>
      <c r="K186" s="269"/>
      <c r="L186" s="153"/>
      <c r="M186" s="153"/>
      <c r="N186" s="153"/>
      <c r="O186" s="153"/>
      <c r="P186" s="153"/>
      <c r="Q186" s="153"/>
      <c r="R186" s="153"/>
      <c r="S186" s="153"/>
      <c r="T186" s="153"/>
      <c r="U186" s="153"/>
      <c r="V186" s="153"/>
      <c r="W186" s="153"/>
      <c r="X186" s="153"/>
      <c r="Y186" s="153"/>
      <c r="Z186" s="153"/>
      <c r="AA186" s="153"/>
      <c r="AB186" s="153"/>
      <c r="AC186" s="153"/>
    </row>
    <row r="187" spans="1:29" ht="15">
      <c r="A187" s="268"/>
      <c r="B187" s="153"/>
      <c r="C187" s="153"/>
      <c r="D187" s="153"/>
      <c r="E187" s="269"/>
      <c r="F187" s="270"/>
      <c r="G187" s="271"/>
      <c r="H187" s="272"/>
      <c r="I187" s="273"/>
      <c r="J187" s="274"/>
      <c r="K187" s="269"/>
      <c r="L187" s="153"/>
      <c r="M187" s="153"/>
      <c r="N187" s="153"/>
      <c r="O187" s="153"/>
      <c r="P187" s="153"/>
      <c r="Q187" s="153"/>
      <c r="R187" s="153"/>
      <c r="S187" s="153"/>
      <c r="T187" s="153"/>
      <c r="U187" s="153"/>
      <c r="V187" s="153"/>
      <c r="W187" s="153"/>
      <c r="X187" s="153"/>
      <c r="Y187" s="153"/>
      <c r="Z187" s="153"/>
      <c r="AA187" s="153"/>
      <c r="AB187" s="153"/>
      <c r="AC187" s="153"/>
    </row>
    <row r="188" spans="1:29" ht="15">
      <c r="A188" s="268"/>
      <c r="B188" s="153"/>
      <c r="C188" s="153"/>
      <c r="D188" s="153"/>
      <c r="E188" s="269"/>
      <c r="F188" s="270"/>
      <c r="G188" s="271"/>
      <c r="H188" s="272"/>
      <c r="I188" s="273"/>
      <c r="J188" s="274"/>
      <c r="K188" s="269"/>
      <c r="L188" s="153"/>
      <c r="M188" s="153"/>
      <c r="N188" s="153"/>
      <c r="O188" s="153"/>
      <c r="P188" s="153"/>
      <c r="Q188" s="153"/>
      <c r="R188" s="153"/>
      <c r="S188" s="153"/>
      <c r="T188" s="153"/>
      <c r="U188" s="153"/>
      <c r="V188" s="153"/>
      <c r="W188" s="153"/>
      <c r="X188" s="153"/>
      <c r="Y188" s="153"/>
      <c r="Z188" s="153"/>
      <c r="AA188" s="153"/>
      <c r="AB188" s="153"/>
      <c r="AC188" s="153"/>
    </row>
    <row r="189" spans="1:29" ht="15">
      <c r="A189" s="268"/>
      <c r="B189" s="153"/>
      <c r="C189" s="153"/>
      <c r="D189" s="153"/>
      <c r="E189" s="269"/>
      <c r="F189" s="270"/>
      <c r="G189" s="271"/>
      <c r="H189" s="272"/>
      <c r="I189" s="273"/>
      <c r="J189" s="274"/>
      <c r="K189" s="269"/>
      <c r="L189" s="153"/>
      <c r="M189" s="153"/>
      <c r="N189" s="153"/>
      <c r="O189" s="153"/>
      <c r="P189" s="153"/>
      <c r="Q189" s="153"/>
      <c r="R189" s="153"/>
      <c r="S189" s="153"/>
      <c r="T189" s="153"/>
      <c r="U189" s="153"/>
      <c r="V189" s="153"/>
      <c r="W189" s="153"/>
      <c r="X189" s="153"/>
      <c r="Y189" s="153"/>
      <c r="Z189" s="153"/>
      <c r="AA189" s="153"/>
      <c r="AB189" s="153"/>
      <c r="AC189" s="153"/>
    </row>
    <row r="190" spans="1:29" ht="15">
      <c r="A190" s="268"/>
      <c r="B190" s="153"/>
      <c r="C190" s="153"/>
      <c r="D190" s="153"/>
      <c r="E190" s="269"/>
      <c r="F190" s="270"/>
      <c r="G190" s="271"/>
      <c r="H190" s="272"/>
      <c r="I190" s="273"/>
      <c r="J190" s="274"/>
      <c r="K190" s="269"/>
      <c r="L190" s="153"/>
      <c r="M190" s="153"/>
      <c r="N190" s="153"/>
      <c r="O190" s="153"/>
      <c r="P190" s="153"/>
      <c r="Q190" s="153"/>
      <c r="R190" s="153"/>
      <c r="S190" s="153"/>
      <c r="T190" s="153"/>
      <c r="U190" s="153"/>
      <c r="V190" s="153"/>
      <c r="W190" s="153"/>
      <c r="X190" s="153"/>
      <c r="Y190" s="153"/>
      <c r="Z190" s="153"/>
      <c r="AA190" s="153"/>
      <c r="AB190" s="153"/>
      <c r="AC190" s="153"/>
    </row>
    <row r="191" spans="1:29" ht="15">
      <c r="A191" s="268"/>
      <c r="B191" s="153"/>
      <c r="C191" s="153"/>
      <c r="D191" s="153"/>
      <c r="E191" s="269"/>
      <c r="F191" s="270"/>
      <c r="G191" s="271"/>
      <c r="H191" s="272"/>
      <c r="I191" s="273"/>
      <c r="J191" s="274"/>
      <c r="K191" s="269"/>
      <c r="L191" s="153"/>
      <c r="M191" s="153"/>
      <c r="N191" s="153"/>
      <c r="O191" s="153"/>
      <c r="P191" s="153"/>
      <c r="Q191" s="153"/>
      <c r="R191" s="153"/>
      <c r="S191" s="153"/>
      <c r="T191" s="153"/>
      <c r="U191" s="153"/>
      <c r="V191" s="153"/>
      <c r="W191" s="153"/>
      <c r="X191" s="153"/>
      <c r="Y191" s="153"/>
      <c r="Z191" s="153"/>
      <c r="AA191" s="153"/>
      <c r="AB191" s="153"/>
      <c r="AC191" s="153"/>
    </row>
    <row r="192" spans="1:29" ht="15">
      <c r="A192" s="268"/>
      <c r="B192" s="153"/>
      <c r="C192" s="153"/>
      <c r="D192" s="153"/>
      <c r="E192" s="269"/>
      <c r="F192" s="270"/>
      <c r="G192" s="271"/>
      <c r="H192" s="272"/>
      <c r="I192" s="273"/>
      <c r="J192" s="274"/>
      <c r="K192" s="269"/>
      <c r="L192" s="153"/>
      <c r="M192" s="153"/>
      <c r="N192" s="153"/>
      <c r="O192" s="153"/>
      <c r="P192" s="153"/>
      <c r="Q192" s="153"/>
      <c r="R192" s="153"/>
      <c r="S192" s="153"/>
      <c r="T192" s="153"/>
      <c r="U192" s="153"/>
      <c r="V192" s="153"/>
      <c r="W192" s="153"/>
      <c r="X192" s="153"/>
      <c r="Y192" s="153"/>
      <c r="Z192" s="153"/>
      <c r="AA192" s="153"/>
      <c r="AB192" s="153"/>
      <c r="AC192" s="153"/>
    </row>
    <row r="193" spans="1:29" ht="15">
      <c r="A193" s="268"/>
      <c r="B193" s="153"/>
      <c r="C193" s="153"/>
      <c r="D193" s="153"/>
      <c r="E193" s="269"/>
      <c r="F193" s="270"/>
      <c r="G193" s="271"/>
      <c r="H193" s="272"/>
      <c r="I193" s="273"/>
      <c r="J193" s="274"/>
      <c r="K193" s="269"/>
      <c r="L193" s="153"/>
      <c r="M193" s="153"/>
      <c r="N193" s="153"/>
      <c r="O193" s="153"/>
      <c r="P193" s="153"/>
      <c r="Q193" s="153"/>
      <c r="R193" s="153"/>
      <c r="S193" s="153"/>
      <c r="T193" s="153"/>
      <c r="U193" s="153"/>
      <c r="V193" s="153"/>
      <c r="W193" s="153"/>
      <c r="X193" s="153"/>
      <c r="Y193" s="153"/>
      <c r="Z193" s="153"/>
      <c r="AA193" s="153"/>
      <c r="AB193" s="153"/>
      <c r="AC193" s="153"/>
    </row>
    <row r="194" spans="1:29" ht="15">
      <c r="A194" s="268"/>
      <c r="B194" s="153"/>
      <c r="C194" s="153"/>
      <c r="D194" s="153"/>
      <c r="E194" s="269"/>
      <c r="F194" s="270"/>
      <c r="G194" s="271"/>
      <c r="H194" s="272"/>
      <c r="I194" s="273"/>
      <c r="J194" s="274"/>
      <c r="K194" s="269"/>
      <c r="L194" s="153"/>
      <c r="M194" s="153"/>
      <c r="N194" s="153"/>
      <c r="O194" s="153"/>
      <c r="P194" s="153"/>
      <c r="Q194" s="153"/>
      <c r="R194" s="153"/>
      <c r="S194" s="153"/>
      <c r="T194" s="153"/>
      <c r="U194" s="153"/>
      <c r="V194" s="153"/>
      <c r="W194" s="153"/>
      <c r="X194" s="153"/>
      <c r="Y194" s="153"/>
      <c r="Z194" s="153"/>
      <c r="AA194" s="153"/>
      <c r="AB194" s="153"/>
      <c r="AC194" s="153"/>
    </row>
    <row r="195" spans="1:29" ht="15">
      <c r="A195" s="268"/>
      <c r="B195" s="153"/>
      <c r="C195" s="153"/>
      <c r="D195" s="153"/>
      <c r="E195" s="269"/>
      <c r="F195" s="270"/>
      <c r="G195" s="271"/>
      <c r="H195" s="272"/>
      <c r="I195" s="273"/>
      <c r="J195" s="274"/>
      <c r="K195" s="269"/>
      <c r="L195" s="153"/>
      <c r="M195" s="153"/>
      <c r="N195" s="153"/>
      <c r="O195" s="153"/>
      <c r="P195" s="153"/>
      <c r="Q195" s="153"/>
      <c r="R195" s="153"/>
      <c r="S195" s="153"/>
      <c r="T195" s="153"/>
      <c r="U195" s="153"/>
      <c r="V195" s="153"/>
      <c r="W195" s="153"/>
      <c r="X195" s="153"/>
      <c r="Y195" s="153"/>
      <c r="Z195" s="153"/>
      <c r="AA195" s="153"/>
      <c r="AB195" s="153"/>
      <c r="AC195" s="153"/>
    </row>
    <row r="196" spans="1:29" ht="15">
      <c r="A196" s="268"/>
      <c r="B196" s="153"/>
      <c r="C196" s="153"/>
      <c r="D196" s="153"/>
      <c r="E196" s="269"/>
      <c r="F196" s="270"/>
      <c r="G196" s="271"/>
      <c r="H196" s="272"/>
      <c r="I196" s="273"/>
      <c r="J196" s="274"/>
      <c r="K196" s="269"/>
      <c r="L196" s="153"/>
      <c r="M196" s="153"/>
      <c r="N196" s="153"/>
      <c r="O196" s="153"/>
      <c r="P196" s="153"/>
      <c r="Q196" s="153"/>
      <c r="R196" s="153"/>
      <c r="S196" s="153"/>
      <c r="T196" s="153"/>
      <c r="U196" s="153"/>
      <c r="V196" s="153"/>
      <c r="W196" s="153"/>
      <c r="X196" s="153"/>
      <c r="Y196" s="153"/>
      <c r="Z196" s="153"/>
      <c r="AA196" s="153"/>
      <c r="AB196" s="153"/>
      <c r="AC196" s="153"/>
    </row>
    <row r="197" spans="1:29" ht="15">
      <c r="A197" s="268"/>
      <c r="B197" s="153"/>
      <c r="C197" s="153"/>
      <c r="D197" s="153"/>
      <c r="E197" s="269"/>
      <c r="F197" s="270"/>
      <c r="G197" s="271"/>
      <c r="H197" s="272"/>
      <c r="I197" s="273"/>
      <c r="J197" s="274"/>
      <c r="K197" s="269"/>
      <c r="L197" s="153"/>
      <c r="M197" s="153"/>
      <c r="N197" s="153"/>
      <c r="O197" s="153"/>
      <c r="P197" s="153"/>
      <c r="Q197" s="153"/>
      <c r="R197" s="153"/>
      <c r="S197" s="153"/>
      <c r="T197" s="153"/>
      <c r="U197" s="153"/>
      <c r="V197" s="153"/>
      <c r="W197" s="153"/>
      <c r="X197" s="153"/>
      <c r="Y197" s="153"/>
      <c r="Z197" s="153"/>
      <c r="AA197" s="153"/>
      <c r="AB197" s="153"/>
      <c r="AC197" s="153"/>
    </row>
    <row r="198" spans="1:29" ht="15">
      <c r="A198" s="268"/>
      <c r="B198" s="153"/>
      <c r="C198" s="153"/>
      <c r="D198" s="153"/>
      <c r="E198" s="269"/>
      <c r="F198" s="270"/>
      <c r="G198" s="271"/>
      <c r="H198" s="272"/>
      <c r="I198" s="273"/>
      <c r="J198" s="274"/>
      <c r="K198" s="269"/>
      <c r="L198" s="153"/>
      <c r="M198" s="153"/>
      <c r="N198" s="153"/>
      <c r="O198" s="153"/>
      <c r="P198" s="153"/>
      <c r="Q198" s="153"/>
      <c r="R198" s="153"/>
      <c r="S198" s="153"/>
      <c r="T198" s="153"/>
      <c r="U198" s="153"/>
      <c r="V198" s="153"/>
      <c r="W198" s="153"/>
      <c r="X198" s="153"/>
      <c r="Y198" s="153"/>
      <c r="Z198" s="153"/>
      <c r="AA198" s="153"/>
      <c r="AB198" s="153"/>
      <c r="AC198" s="153"/>
    </row>
    <row r="199" spans="1:29" ht="15">
      <c r="A199" s="268"/>
      <c r="B199" s="153"/>
      <c r="C199" s="153"/>
      <c r="D199" s="153"/>
      <c r="E199" s="269"/>
      <c r="F199" s="270"/>
      <c r="G199" s="271"/>
      <c r="H199" s="272"/>
      <c r="I199" s="273"/>
      <c r="J199" s="274"/>
      <c r="K199" s="269"/>
      <c r="L199" s="153"/>
      <c r="M199" s="153"/>
      <c r="N199" s="153"/>
      <c r="O199" s="153"/>
      <c r="P199" s="153"/>
      <c r="Q199" s="153"/>
      <c r="R199" s="153"/>
      <c r="S199" s="153"/>
      <c r="T199" s="153"/>
      <c r="U199" s="153"/>
      <c r="V199" s="153"/>
      <c r="W199" s="153"/>
      <c r="X199" s="153"/>
      <c r="Y199" s="153"/>
      <c r="Z199" s="153"/>
      <c r="AA199" s="153"/>
      <c r="AB199" s="153"/>
      <c r="AC199" s="153"/>
    </row>
    <row r="200" spans="1:29" ht="15">
      <c r="A200" s="268"/>
      <c r="B200" s="153"/>
      <c r="C200" s="153"/>
      <c r="D200" s="153"/>
      <c r="E200" s="269"/>
      <c r="F200" s="270"/>
      <c r="G200" s="271"/>
      <c r="H200" s="272"/>
      <c r="I200" s="273"/>
      <c r="J200" s="274"/>
      <c r="K200" s="269"/>
      <c r="L200" s="153"/>
      <c r="M200" s="153"/>
      <c r="N200" s="153"/>
      <c r="O200" s="153"/>
      <c r="P200" s="153"/>
      <c r="Q200" s="153"/>
      <c r="R200" s="153"/>
      <c r="S200" s="153"/>
      <c r="T200" s="153"/>
      <c r="U200" s="153"/>
      <c r="V200" s="153"/>
      <c r="W200" s="153"/>
      <c r="X200" s="153"/>
      <c r="Y200" s="153"/>
      <c r="Z200" s="153"/>
      <c r="AA200" s="153"/>
      <c r="AB200" s="153"/>
      <c r="AC200" s="153"/>
    </row>
    <row r="201" spans="1:29" ht="15">
      <c r="A201" s="268"/>
      <c r="B201" s="153"/>
      <c r="C201" s="153"/>
      <c r="D201" s="153"/>
      <c r="E201" s="269"/>
      <c r="F201" s="270"/>
      <c r="G201" s="271"/>
      <c r="H201" s="272"/>
      <c r="I201" s="273"/>
      <c r="J201" s="274"/>
      <c r="K201" s="269"/>
      <c r="L201" s="153"/>
      <c r="M201" s="153"/>
      <c r="N201" s="153"/>
      <c r="O201" s="153"/>
      <c r="P201" s="153"/>
      <c r="Q201" s="153"/>
      <c r="R201" s="153"/>
      <c r="S201" s="153"/>
      <c r="T201" s="153"/>
      <c r="U201" s="153"/>
      <c r="V201" s="153"/>
      <c r="W201" s="153"/>
      <c r="X201" s="153"/>
      <c r="Y201" s="153"/>
      <c r="Z201" s="153"/>
      <c r="AA201" s="153"/>
      <c r="AB201" s="153"/>
      <c r="AC201" s="153"/>
    </row>
    <row r="202" spans="1:29" ht="15">
      <c r="A202" s="268"/>
      <c r="B202" s="153"/>
      <c r="C202" s="153"/>
      <c r="D202" s="153"/>
      <c r="E202" s="269"/>
      <c r="F202" s="270"/>
      <c r="G202" s="271"/>
      <c r="H202" s="272"/>
      <c r="I202" s="273"/>
      <c r="J202" s="274"/>
      <c r="K202" s="269"/>
      <c r="L202" s="153"/>
      <c r="M202" s="153"/>
      <c r="N202" s="153"/>
      <c r="O202" s="153"/>
      <c r="P202" s="153"/>
      <c r="Q202" s="153"/>
      <c r="R202" s="153"/>
      <c r="S202" s="153"/>
      <c r="T202" s="153"/>
      <c r="U202" s="153"/>
      <c r="V202" s="153"/>
      <c r="W202" s="153"/>
      <c r="X202" s="153"/>
      <c r="Y202" s="153"/>
      <c r="Z202" s="153"/>
      <c r="AA202" s="153"/>
      <c r="AB202" s="153"/>
      <c r="AC202" s="153"/>
    </row>
    <row r="203" spans="1:29" ht="15">
      <c r="A203" s="268"/>
      <c r="B203" s="153"/>
      <c r="C203" s="153"/>
      <c r="D203" s="153"/>
      <c r="E203" s="269"/>
      <c r="F203" s="270"/>
      <c r="G203" s="271"/>
      <c r="H203" s="272"/>
      <c r="I203" s="273"/>
      <c r="J203" s="274"/>
      <c r="K203" s="269"/>
      <c r="L203" s="153"/>
      <c r="M203" s="153"/>
      <c r="N203" s="153"/>
      <c r="O203" s="153"/>
      <c r="P203" s="153"/>
      <c r="Q203" s="153"/>
      <c r="R203" s="153"/>
      <c r="S203" s="153"/>
      <c r="T203" s="153"/>
      <c r="U203" s="153"/>
      <c r="V203" s="153"/>
      <c r="W203" s="153"/>
      <c r="X203" s="153"/>
      <c r="Y203" s="153"/>
      <c r="Z203" s="153"/>
      <c r="AA203" s="153"/>
      <c r="AB203" s="153"/>
      <c r="AC203" s="153"/>
    </row>
    <row r="204" spans="1:29" ht="15">
      <c r="A204" s="268"/>
      <c r="B204" s="153"/>
      <c r="C204" s="153"/>
      <c r="D204" s="153"/>
      <c r="E204" s="269"/>
      <c r="F204" s="270"/>
      <c r="G204" s="271"/>
      <c r="H204" s="272"/>
      <c r="I204" s="273"/>
      <c r="J204" s="274"/>
      <c r="K204" s="269"/>
      <c r="L204" s="153"/>
      <c r="M204" s="153"/>
      <c r="N204" s="153"/>
      <c r="O204" s="153"/>
      <c r="P204" s="153"/>
      <c r="Q204" s="153"/>
      <c r="R204" s="153"/>
      <c r="S204" s="153"/>
      <c r="T204" s="153"/>
      <c r="U204" s="153"/>
      <c r="V204" s="153"/>
      <c r="W204" s="153"/>
      <c r="X204" s="153"/>
      <c r="Y204" s="153"/>
      <c r="Z204" s="153"/>
      <c r="AA204" s="153"/>
      <c r="AB204" s="153"/>
      <c r="AC204" s="153"/>
    </row>
    <row r="205" spans="1:29" ht="15">
      <c r="A205" s="268"/>
      <c r="B205" s="153"/>
      <c r="C205" s="153"/>
      <c r="D205" s="153"/>
      <c r="E205" s="269"/>
      <c r="F205" s="270"/>
      <c r="G205" s="271"/>
      <c r="H205" s="272"/>
      <c r="I205" s="273"/>
      <c r="J205" s="274"/>
      <c r="K205" s="269"/>
      <c r="L205" s="153"/>
      <c r="M205" s="153"/>
      <c r="N205" s="153"/>
      <c r="O205" s="153"/>
      <c r="P205" s="153"/>
      <c r="Q205" s="153"/>
      <c r="R205" s="153"/>
      <c r="S205" s="153"/>
      <c r="T205" s="153"/>
      <c r="U205" s="153"/>
      <c r="V205" s="153"/>
      <c r="W205" s="153"/>
      <c r="X205" s="153"/>
      <c r="Y205" s="153"/>
      <c r="Z205" s="153"/>
      <c r="AA205" s="153"/>
      <c r="AB205" s="153"/>
      <c r="AC205" s="153"/>
    </row>
    <row r="206" spans="1:29" ht="15">
      <c r="A206" s="268"/>
      <c r="B206" s="153"/>
      <c r="C206" s="153"/>
      <c r="D206" s="153"/>
      <c r="E206" s="269"/>
      <c r="F206" s="270"/>
      <c r="G206" s="271"/>
      <c r="H206" s="272"/>
      <c r="I206" s="273"/>
      <c r="J206" s="274"/>
      <c r="K206" s="269"/>
      <c r="L206" s="153"/>
      <c r="M206" s="153"/>
      <c r="N206" s="153"/>
      <c r="O206" s="153"/>
      <c r="P206" s="153"/>
      <c r="Q206" s="153"/>
      <c r="R206" s="153"/>
      <c r="S206" s="153"/>
      <c r="T206" s="153"/>
      <c r="U206" s="153"/>
      <c r="V206" s="153"/>
      <c r="W206" s="153"/>
      <c r="X206" s="153"/>
      <c r="Y206" s="153"/>
      <c r="Z206" s="153"/>
      <c r="AA206" s="153"/>
      <c r="AB206" s="153"/>
      <c r="AC206" s="153"/>
    </row>
    <row r="207" spans="1:29" ht="15">
      <c r="A207" s="268"/>
      <c r="B207" s="153"/>
      <c r="C207" s="153"/>
      <c r="D207" s="153"/>
      <c r="E207" s="269"/>
      <c r="F207" s="270"/>
      <c r="G207" s="271"/>
      <c r="H207" s="272"/>
      <c r="I207" s="273"/>
      <c r="J207" s="274"/>
      <c r="K207" s="269"/>
      <c r="L207" s="153"/>
      <c r="M207" s="153"/>
      <c r="N207" s="153"/>
      <c r="O207" s="153"/>
      <c r="P207" s="153"/>
      <c r="Q207" s="153"/>
      <c r="R207" s="153"/>
      <c r="S207" s="153"/>
      <c r="T207" s="153"/>
      <c r="U207" s="153"/>
      <c r="V207" s="153"/>
      <c r="W207" s="153"/>
      <c r="X207" s="153"/>
      <c r="Y207" s="153"/>
      <c r="Z207" s="153"/>
      <c r="AA207" s="153"/>
      <c r="AB207" s="153"/>
      <c r="AC207" s="153"/>
    </row>
    <row r="208" spans="1:29" ht="15">
      <c r="A208" s="268"/>
      <c r="B208" s="153"/>
      <c r="C208" s="153"/>
      <c r="D208" s="153"/>
      <c r="E208" s="269"/>
      <c r="F208" s="270"/>
      <c r="G208" s="271"/>
      <c r="H208" s="272"/>
      <c r="I208" s="273"/>
      <c r="J208" s="274"/>
      <c r="K208" s="269"/>
      <c r="L208" s="153"/>
      <c r="M208" s="153"/>
      <c r="N208" s="153"/>
      <c r="O208" s="153"/>
      <c r="P208" s="153"/>
      <c r="Q208" s="153"/>
      <c r="R208" s="153"/>
      <c r="S208" s="153"/>
      <c r="T208" s="153"/>
      <c r="U208" s="153"/>
      <c r="V208" s="153"/>
      <c r="W208" s="153"/>
      <c r="X208" s="153"/>
      <c r="Y208" s="153"/>
      <c r="Z208" s="153"/>
      <c r="AA208" s="153"/>
      <c r="AB208" s="153"/>
      <c r="AC208" s="153"/>
    </row>
    <row r="209" spans="1:29" ht="15">
      <c r="A209" s="268"/>
      <c r="B209" s="153"/>
      <c r="C209" s="153"/>
      <c r="D209" s="153"/>
      <c r="E209" s="269"/>
      <c r="F209" s="270"/>
      <c r="G209" s="271"/>
      <c r="H209" s="272"/>
      <c r="I209" s="273"/>
      <c r="J209" s="274"/>
      <c r="K209" s="269"/>
      <c r="L209" s="153"/>
      <c r="M209" s="153"/>
      <c r="N209" s="153"/>
      <c r="O209" s="153"/>
      <c r="P209" s="153"/>
      <c r="Q209" s="153"/>
      <c r="R209" s="153"/>
      <c r="S209" s="153"/>
      <c r="T209" s="153"/>
      <c r="U209" s="153"/>
      <c r="V209" s="153"/>
      <c r="W209" s="153"/>
      <c r="X209" s="153"/>
      <c r="Y209" s="153"/>
      <c r="Z209" s="153"/>
      <c r="AA209" s="153"/>
      <c r="AB209" s="153"/>
      <c r="AC209" s="153"/>
    </row>
    <row r="210" spans="1:29" ht="15">
      <c r="A210" s="268"/>
      <c r="B210" s="153"/>
      <c r="C210" s="153"/>
      <c r="D210" s="153"/>
      <c r="E210" s="269"/>
      <c r="F210" s="270"/>
      <c r="G210" s="271"/>
      <c r="H210" s="272"/>
      <c r="I210" s="273"/>
      <c r="J210" s="274"/>
      <c r="K210" s="269"/>
      <c r="L210" s="153"/>
      <c r="M210" s="153"/>
      <c r="N210" s="153"/>
      <c r="O210" s="153"/>
      <c r="P210" s="153"/>
      <c r="Q210" s="153"/>
      <c r="R210" s="153"/>
      <c r="S210" s="153"/>
      <c r="T210" s="153"/>
      <c r="U210" s="153"/>
      <c r="V210" s="153"/>
      <c r="W210" s="153"/>
      <c r="X210" s="153"/>
      <c r="Y210" s="153"/>
      <c r="Z210" s="153"/>
      <c r="AA210" s="153"/>
      <c r="AB210" s="153"/>
      <c r="AC210" s="153"/>
    </row>
    <row r="211" spans="1:29" ht="15">
      <c r="A211" s="268"/>
      <c r="B211" s="153"/>
      <c r="C211" s="153"/>
      <c r="D211" s="153"/>
      <c r="E211" s="269"/>
      <c r="F211" s="270"/>
      <c r="G211" s="271"/>
      <c r="H211" s="272"/>
      <c r="I211" s="273"/>
      <c r="J211" s="274"/>
      <c r="K211" s="269"/>
      <c r="L211" s="153"/>
      <c r="M211" s="153"/>
      <c r="N211" s="153"/>
      <c r="O211" s="153"/>
      <c r="P211" s="153"/>
      <c r="Q211" s="153"/>
      <c r="R211" s="153"/>
      <c r="S211" s="153"/>
      <c r="T211" s="153"/>
      <c r="U211" s="153"/>
      <c r="V211" s="153"/>
      <c r="W211" s="153"/>
      <c r="X211" s="153"/>
      <c r="Y211" s="153"/>
      <c r="Z211" s="153"/>
      <c r="AA211" s="153"/>
      <c r="AB211" s="153"/>
      <c r="AC211" s="153"/>
    </row>
    <row r="212" spans="1:29" ht="15">
      <c r="A212" s="268"/>
      <c r="B212" s="153"/>
      <c r="C212" s="153"/>
      <c r="D212" s="153"/>
      <c r="E212" s="269"/>
      <c r="F212" s="270"/>
      <c r="G212" s="271"/>
      <c r="H212" s="272"/>
      <c r="I212" s="273"/>
      <c r="J212" s="274"/>
      <c r="K212" s="269"/>
      <c r="L212" s="153"/>
      <c r="M212" s="153"/>
      <c r="N212" s="153"/>
      <c r="O212" s="153"/>
      <c r="P212" s="153"/>
      <c r="Q212" s="153"/>
      <c r="R212" s="153"/>
      <c r="S212" s="153"/>
      <c r="T212" s="153"/>
      <c r="U212" s="153"/>
      <c r="V212" s="153"/>
      <c r="W212" s="153"/>
      <c r="X212" s="153"/>
      <c r="Y212" s="153"/>
      <c r="Z212" s="153"/>
      <c r="AA212" s="153"/>
      <c r="AB212" s="153"/>
      <c r="AC212" s="153"/>
    </row>
    <row r="213" spans="1:29" ht="15">
      <c r="A213" s="268"/>
      <c r="B213" s="153"/>
      <c r="C213" s="153"/>
      <c r="D213" s="153"/>
      <c r="E213" s="269"/>
      <c r="F213" s="270"/>
      <c r="G213" s="271"/>
      <c r="H213" s="272"/>
      <c r="I213" s="273"/>
      <c r="J213" s="274"/>
      <c r="K213" s="269"/>
      <c r="L213" s="153"/>
      <c r="M213" s="153"/>
      <c r="N213" s="153"/>
      <c r="O213" s="153"/>
      <c r="P213" s="153"/>
      <c r="Q213" s="153"/>
      <c r="R213" s="153"/>
      <c r="S213" s="153"/>
      <c r="T213" s="153"/>
      <c r="U213" s="153"/>
      <c r="V213" s="153"/>
      <c r="W213" s="153"/>
      <c r="X213" s="153"/>
      <c r="Y213" s="153"/>
      <c r="Z213" s="153"/>
      <c r="AA213" s="153"/>
      <c r="AB213" s="153"/>
      <c r="AC213" s="153"/>
    </row>
    <row r="214" spans="1:29" ht="15">
      <c r="A214" s="268"/>
      <c r="B214" s="153"/>
      <c r="C214" s="153"/>
      <c r="D214" s="153"/>
      <c r="E214" s="269"/>
      <c r="F214" s="270"/>
      <c r="G214" s="271"/>
      <c r="H214" s="272"/>
      <c r="I214" s="273"/>
      <c r="J214" s="274"/>
      <c r="K214" s="269"/>
      <c r="L214" s="153"/>
      <c r="M214" s="153"/>
      <c r="N214" s="153"/>
      <c r="O214" s="153"/>
      <c r="P214" s="153"/>
      <c r="Q214" s="153"/>
      <c r="R214" s="153"/>
      <c r="S214" s="153"/>
      <c r="T214" s="153"/>
      <c r="U214" s="153"/>
      <c r="V214" s="153"/>
      <c r="W214" s="153"/>
      <c r="X214" s="153"/>
      <c r="Y214" s="153"/>
      <c r="Z214" s="153"/>
      <c r="AA214" s="153"/>
      <c r="AB214" s="153"/>
      <c r="AC214" s="153"/>
    </row>
    <row r="215" spans="1:29" ht="15">
      <c r="A215" s="268"/>
      <c r="B215" s="153"/>
      <c r="C215" s="153"/>
      <c r="D215" s="153"/>
      <c r="E215" s="269"/>
      <c r="F215" s="270"/>
      <c r="G215" s="271"/>
      <c r="H215" s="272"/>
      <c r="I215" s="273"/>
      <c r="J215" s="274"/>
      <c r="K215" s="269"/>
      <c r="L215" s="153"/>
      <c r="M215" s="153"/>
      <c r="N215" s="153"/>
      <c r="O215" s="153"/>
      <c r="P215" s="153"/>
      <c r="Q215" s="153"/>
      <c r="R215" s="153"/>
      <c r="S215" s="153"/>
      <c r="T215" s="153"/>
      <c r="U215" s="153"/>
      <c r="V215" s="153"/>
      <c r="W215" s="153"/>
      <c r="X215" s="153"/>
      <c r="Y215" s="153"/>
      <c r="Z215" s="153"/>
      <c r="AA215" s="153"/>
      <c r="AB215" s="153"/>
      <c r="AC215" s="153"/>
    </row>
    <row r="216" spans="1:29" ht="15">
      <c r="A216" s="268"/>
      <c r="B216" s="153"/>
      <c r="C216" s="153"/>
      <c r="D216" s="153"/>
      <c r="E216" s="269"/>
      <c r="F216" s="270"/>
      <c r="G216" s="271"/>
      <c r="H216" s="272"/>
      <c r="I216" s="273"/>
      <c r="J216" s="274"/>
      <c r="K216" s="269"/>
      <c r="L216" s="153"/>
      <c r="M216" s="153"/>
      <c r="N216" s="153"/>
      <c r="O216" s="153"/>
      <c r="P216" s="153"/>
      <c r="Q216" s="153"/>
      <c r="R216" s="153"/>
      <c r="S216" s="153"/>
      <c r="T216" s="153"/>
      <c r="U216" s="153"/>
      <c r="V216" s="153"/>
      <c r="W216" s="153"/>
      <c r="X216" s="153"/>
      <c r="Y216" s="153"/>
      <c r="Z216" s="153"/>
      <c r="AA216" s="153"/>
      <c r="AB216" s="153"/>
      <c r="AC216" s="153"/>
    </row>
    <row r="217" spans="1:29" ht="15">
      <c r="A217" s="268"/>
      <c r="B217" s="153"/>
      <c r="C217" s="153"/>
      <c r="D217" s="153"/>
      <c r="E217" s="269"/>
      <c r="F217" s="270"/>
      <c r="G217" s="271"/>
      <c r="H217" s="272"/>
      <c r="I217" s="273"/>
      <c r="J217" s="274"/>
      <c r="K217" s="269"/>
      <c r="L217" s="153"/>
      <c r="M217" s="153"/>
      <c r="N217" s="153"/>
      <c r="O217" s="153"/>
      <c r="P217" s="153"/>
      <c r="Q217" s="153"/>
      <c r="R217" s="153"/>
      <c r="S217" s="153"/>
      <c r="T217" s="153"/>
      <c r="U217" s="153"/>
      <c r="V217" s="153"/>
      <c r="W217" s="153"/>
      <c r="X217" s="153"/>
      <c r="Y217" s="153"/>
      <c r="Z217" s="153"/>
      <c r="AA217" s="153"/>
      <c r="AB217" s="153"/>
      <c r="AC217" s="153"/>
    </row>
    <row r="218" spans="1:29" ht="15">
      <c r="A218" s="268"/>
      <c r="B218" s="153"/>
      <c r="C218" s="153"/>
      <c r="D218" s="153"/>
      <c r="E218" s="269"/>
      <c r="F218" s="270"/>
      <c r="G218" s="271"/>
      <c r="H218" s="272"/>
      <c r="I218" s="273"/>
      <c r="J218" s="274"/>
      <c r="K218" s="269"/>
      <c r="L218" s="153"/>
      <c r="M218" s="153"/>
      <c r="N218" s="153"/>
      <c r="O218" s="153"/>
      <c r="P218" s="153"/>
      <c r="Q218" s="153"/>
      <c r="R218" s="153"/>
      <c r="S218" s="153"/>
      <c r="T218" s="153"/>
      <c r="U218" s="153"/>
      <c r="V218" s="153"/>
      <c r="W218" s="153"/>
      <c r="X218" s="153"/>
      <c r="Y218" s="153"/>
      <c r="Z218" s="153"/>
      <c r="AA218" s="153"/>
      <c r="AB218" s="153"/>
      <c r="AC218" s="153"/>
    </row>
    <row r="219" spans="1:29" ht="15">
      <c r="A219" s="268"/>
      <c r="B219" s="153"/>
      <c r="C219" s="153"/>
      <c r="D219" s="153"/>
      <c r="E219" s="269"/>
      <c r="F219" s="270"/>
      <c r="G219" s="271"/>
      <c r="H219" s="272"/>
      <c r="I219" s="273"/>
      <c r="J219" s="274"/>
      <c r="K219" s="269"/>
      <c r="L219" s="153"/>
      <c r="M219" s="153"/>
      <c r="N219" s="153"/>
      <c r="O219" s="153"/>
      <c r="P219" s="153"/>
      <c r="Q219" s="153"/>
      <c r="R219" s="153"/>
      <c r="S219" s="153"/>
      <c r="T219" s="153"/>
      <c r="U219" s="153"/>
      <c r="V219" s="153"/>
      <c r="W219" s="153"/>
      <c r="X219" s="153"/>
      <c r="Y219" s="153"/>
      <c r="Z219" s="153"/>
      <c r="AA219" s="153"/>
      <c r="AB219" s="153"/>
      <c r="AC219" s="153"/>
    </row>
    <row r="220" spans="1:29" ht="15">
      <c r="A220" s="268"/>
      <c r="B220" s="153"/>
      <c r="C220" s="153"/>
      <c r="D220" s="153"/>
      <c r="E220" s="269"/>
      <c r="F220" s="270"/>
      <c r="G220" s="271"/>
      <c r="H220" s="272"/>
      <c r="I220" s="273"/>
      <c r="J220" s="274"/>
      <c r="K220" s="269"/>
      <c r="L220" s="153"/>
      <c r="M220" s="153"/>
      <c r="N220" s="153"/>
      <c r="O220" s="153"/>
      <c r="P220" s="153"/>
      <c r="Q220" s="153"/>
      <c r="R220" s="153"/>
      <c r="S220" s="153"/>
      <c r="T220" s="153"/>
      <c r="U220" s="153"/>
      <c r="V220" s="153"/>
      <c r="W220" s="153"/>
      <c r="X220" s="153"/>
      <c r="Y220" s="153"/>
      <c r="Z220" s="153"/>
      <c r="AA220" s="153"/>
      <c r="AB220" s="153"/>
      <c r="AC220" s="153"/>
    </row>
    <row r="221" spans="1:29" ht="15">
      <c r="A221" s="268"/>
      <c r="B221" s="153"/>
      <c r="C221" s="153"/>
      <c r="D221" s="153"/>
      <c r="E221" s="269"/>
      <c r="F221" s="270"/>
      <c r="G221" s="271"/>
      <c r="H221" s="272"/>
      <c r="I221" s="273"/>
      <c r="J221" s="274"/>
      <c r="K221" s="269"/>
      <c r="L221" s="153"/>
      <c r="M221" s="153"/>
      <c r="N221" s="153"/>
      <c r="O221" s="153"/>
      <c r="P221" s="153"/>
      <c r="Q221" s="153"/>
      <c r="R221" s="153"/>
      <c r="S221" s="153"/>
      <c r="T221" s="153"/>
      <c r="U221" s="153"/>
      <c r="V221" s="153"/>
      <c r="W221" s="153"/>
      <c r="X221" s="153"/>
      <c r="Y221" s="153"/>
      <c r="Z221" s="153"/>
      <c r="AA221" s="153"/>
      <c r="AB221" s="153"/>
      <c r="AC221" s="153"/>
    </row>
    <row r="222" spans="1:29" ht="15">
      <c r="A222" s="268"/>
      <c r="B222" s="153"/>
      <c r="C222" s="153"/>
      <c r="D222" s="153"/>
      <c r="E222" s="269"/>
      <c r="F222" s="270"/>
      <c r="G222" s="271"/>
      <c r="H222" s="272"/>
      <c r="I222" s="273"/>
      <c r="J222" s="274"/>
      <c r="K222" s="269"/>
      <c r="L222" s="153"/>
      <c r="M222" s="153"/>
      <c r="N222" s="153"/>
      <c r="O222" s="153"/>
      <c r="P222" s="153"/>
      <c r="Q222" s="153"/>
      <c r="R222" s="153"/>
      <c r="S222" s="153"/>
      <c r="T222" s="153"/>
      <c r="U222" s="153"/>
      <c r="V222" s="153"/>
      <c r="W222" s="153"/>
      <c r="X222" s="153"/>
      <c r="Y222" s="153"/>
      <c r="Z222" s="153"/>
      <c r="AA222" s="153"/>
      <c r="AB222" s="153"/>
      <c r="AC222" s="153"/>
    </row>
    <row r="223" spans="1:29" ht="15">
      <c r="A223" s="268"/>
      <c r="B223" s="153"/>
      <c r="C223" s="153"/>
      <c r="D223" s="153"/>
      <c r="E223" s="269"/>
      <c r="F223" s="270"/>
      <c r="G223" s="271"/>
      <c r="H223" s="272"/>
      <c r="I223" s="273"/>
      <c r="J223" s="274"/>
      <c r="K223" s="269"/>
      <c r="L223" s="153"/>
      <c r="M223" s="153"/>
      <c r="N223" s="153"/>
      <c r="O223" s="153"/>
      <c r="P223" s="153"/>
      <c r="Q223" s="153"/>
      <c r="R223" s="153"/>
      <c r="S223" s="153"/>
      <c r="T223" s="153"/>
      <c r="U223" s="153"/>
      <c r="V223" s="153"/>
      <c r="W223" s="153"/>
      <c r="X223" s="153"/>
      <c r="Y223" s="153"/>
      <c r="Z223" s="153"/>
      <c r="AA223" s="153"/>
      <c r="AB223" s="153"/>
      <c r="AC223" s="153"/>
    </row>
    <row r="224" spans="1:29" ht="15">
      <c r="A224" s="268"/>
      <c r="B224" s="153"/>
      <c r="C224" s="153"/>
      <c r="D224" s="153"/>
      <c r="E224" s="269"/>
      <c r="F224" s="270"/>
      <c r="G224" s="271"/>
      <c r="H224" s="272"/>
      <c r="I224" s="273"/>
      <c r="J224" s="274"/>
      <c r="K224" s="269"/>
      <c r="L224" s="153"/>
      <c r="M224" s="153"/>
      <c r="N224" s="153"/>
      <c r="O224" s="153"/>
      <c r="P224" s="153"/>
      <c r="Q224" s="153"/>
      <c r="R224" s="153"/>
      <c r="S224" s="153"/>
      <c r="T224" s="153"/>
      <c r="U224" s="153"/>
      <c r="V224" s="153"/>
      <c r="W224" s="153"/>
      <c r="X224" s="153"/>
      <c r="Y224" s="153"/>
      <c r="Z224" s="153"/>
      <c r="AA224" s="153"/>
      <c r="AB224" s="153"/>
      <c r="AC224" s="153"/>
    </row>
    <row r="225" spans="1:29" ht="15">
      <c r="A225" s="268"/>
      <c r="B225" s="153"/>
      <c r="C225" s="153"/>
      <c r="D225" s="153"/>
      <c r="E225" s="269"/>
      <c r="F225" s="270"/>
      <c r="G225" s="271"/>
      <c r="H225" s="272"/>
      <c r="I225" s="273"/>
      <c r="J225" s="274"/>
      <c r="K225" s="269"/>
      <c r="L225" s="153"/>
      <c r="M225" s="153"/>
      <c r="N225" s="153"/>
      <c r="O225" s="153"/>
      <c r="P225" s="153"/>
      <c r="Q225" s="153"/>
      <c r="R225" s="153"/>
      <c r="S225" s="153"/>
      <c r="T225" s="153"/>
      <c r="U225" s="153"/>
      <c r="V225" s="153"/>
      <c r="W225" s="153"/>
      <c r="X225" s="153"/>
      <c r="Y225" s="153"/>
      <c r="Z225" s="153"/>
      <c r="AA225" s="153"/>
      <c r="AB225" s="153"/>
      <c r="AC225" s="153"/>
    </row>
    <row r="226" spans="1:29" ht="15">
      <c r="A226" s="268"/>
      <c r="B226" s="153"/>
      <c r="C226" s="153"/>
      <c r="D226" s="153"/>
      <c r="E226" s="269"/>
      <c r="F226" s="270"/>
      <c r="G226" s="271"/>
      <c r="H226" s="272"/>
      <c r="I226" s="273"/>
      <c r="J226" s="274"/>
      <c r="K226" s="269"/>
      <c r="L226" s="153"/>
      <c r="M226" s="153"/>
      <c r="N226" s="153"/>
      <c r="O226" s="153"/>
      <c r="P226" s="153"/>
      <c r="Q226" s="153"/>
      <c r="R226" s="153"/>
      <c r="S226" s="153"/>
      <c r="T226" s="153"/>
      <c r="U226" s="153"/>
      <c r="V226" s="153"/>
      <c r="W226" s="153"/>
      <c r="X226" s="153"/>
      <c r="Y226" s="153"/>
      <c r="Z226" s="153"/>
      <c r="AA226" s="153"/>
      <c r="AB226" s="153"/>
      <c r="AC226" s="153"/>
    </row>
    <row r="227" spans="1:29" ht="15">
      <c r="A227" s="268"/>
      <c r="B227" s="153"/>
      <c r="C227" s="153"/>
      <c r="D227" s="153"/>
      <c r="E227" s="269"/>
      <c r="F227" s="270"/>
      <c r="G227" s="271"/>
      <c r="H227" s="272"/>
      <c r="I227" s="273"/>
      <c r="J227" s="274"/>
      <c r="K227" s="269"/>
      <c r="L227" s="153"/>
      <c r="M227" s="153"/>
      <c r="N227" s="153"/>
      <c r="O227" s="153"/>
      <c r="P227" s="153"/>
      <c r="Q227" s="153"/>
      <c r="R227" s="153"/>
      <c r="S227" s="153"/>
      <c r="T227" s="153"/>
      <c r="U227" s="153"/>
      <c r="V227" s="153"/>
      <c r="W227" s="153"/>
      <c r="X227" s="153"/>
      <c r="Y227" s="153"/>
      <c r="Z227" s="153"/>
      <c r="AA227" s="153"/>
      <c r="AB227" s="153"/>
      <c r="AC227" s="153"/>
    </row>
    <row r="228" spans="1:29" ht="15">
      <c r="A228" s="268"/>
      <c r="B228" s="153"/>
      <c r="C228" s="153"/>
      <c r="D228" s="153"/>
      <c r="E228" s="269"/>
      <c r="F228" s="270"/>
      <c r="G228" s="271"/>
      <c r="H228" s="272"/>
      <c r="I228" s="273"/>
      <c r="J228" s="274"/>
      <c r="K228" s="269"/>
      <c r="L228" s="153"/>
      <c r="M228" s="153"/>
      <c r="N228" s="153"/>
      <c r="O228" s="153"/>
      <c r="P228" s="153"/>
      <c r="Q228" s="153"/>
      <c r="R228" s="153"/>
      <c r="S228" s="153"/>
      <c r="T228" s="153"/>
      <c r="U228" s="153"/>
      <c r="V228" s="153"/>
      <c r="W228" s="153"/>
      <c r="X228" s="153"/>
      <c r="Y228" s="153"/>
      <c r="Z228" s="153"/>
      <c r="AA228" s="153"/>
      <c r="AB228" s="153"/>
      <c r="AC228" s="153"/>
    </row>
    <row r="229" spans="1:29" ht="15">
      <c r="A229" s="268"/>
      <c r="B229" s="153"/>
      <c r="C229" s="153"/>
      <c r="D229" s="153"/>
      <c r="E229" s="269"/>
      <c r="F229" s="270"/>
      <c r="G229" s="271"/>
      <c r="H229" s="272"/>
      <c r="I229" s="273"/>
      <c r="J229" s="274"/>
      <c r="K229" s="269"/>
      <c r="L229" s="153"/>
      <c r="M229" s="153"/>
      <c r="N229" s="153"/>
      <c r="O229" s="153"/>
      <c r="P229" s="153"/>
      <c r="Q229" s="153"/>
      <c r="R229" s="153"/>
      <c r="S229" s="153"/>
      <c r="T229" s="153"/>
      <c r="U229" s="153"/>
      <c r="V229" s="153"/>
      <c r="W229" s="153"/>
      <c r="X229" s="153"/>
      <c r="Y229" s="153"/>
      <c r="Z229" s="153"/>
      <c r="AA229" s="153"/>
      <c r="AB229" s="153"/>
      <c r="AC229" s="153"/>
    </row>
    <row r="230" spans="1:29" ht="15">
      <c r="A230" s="268"/>
      <c r="B230" s="153"/>
      <c r="C230" s="153"/>
      <c r="D230" s="153"/>
      <c r="E230" s="269"/>
      <c r="F230" s="270"/>
      <c r="G230" s="271"/>
      <c r="H230" s="272"/>
      <c r="I230" s="273"/>
      <c r="J230" s="274"/>
      <c r="K230" s="269"/>
      <c r="L230" s="153"/>
      <c r="M230" s="153"/>
      <c r="N230" s="153"/>
      <c r="O230" s="153"/>
      <c r="P230" s="153"/>
      <c r="Q230" s="153"/>
      <c r="R230" s="153"/>
      <c r="S230" s="153"/>
      <c r="T230" s="153"/>
      <c r="U230" s="153"/>
      <c r="V230" s="153"/>
      <c r="W230" s="153"/>
      <c r="X230" s="153"/>
      <c r="Y230" s="153"/>
      <c r="Z230" s="153"/>
      <c r="AA230" s="153"/>
      <c r="AB230" s="153"/>
      <c r="AC230" s="153"/>
    </row>
    <row r="231" spans="1:29" ht="15">
      <c r="A231" s="268"/>
      <c r="B231" s="153"/>
      <c r="C231" s="153"/>
      <c r="D231" s="153"/>
      <c r="E231" s="269"/>
      <c r="F231" s="270"/>
      <c r="G231" s="271"/>
      <c r="H231" s="272"/>
      <c r="I231" s="273"/>
      <c r="J231" s="274"/>
      <c r="K231" s="269"/>
      <c r="L231" s="153"/>
      <c r="M231" s="153"/>
      <c r="N231" s="153"/>
      <c r="O231" s="153"/>
      <c r="P231" s="153"/>
      <c r="Q231" s="153"/>
      <c r="R231" s="153"/>
      <c r="S231" s="153"/>
      <c r="T231" s="153"/>
      <c r="U231" s="153"/>
      <c r="V231" s="153"/>
      <c r="W231" s="153"/>
      <c r="X231" s="153"/>
      <c r="Y231" s="153"/>
      <c r="Z231" s="153"/>
      <c r="AA231" s="153"/>
      <c r="AB231" s="153"/>
      <c r="AC231" s="153"/>
    </row>
    <row r="232" spans="1:29" ht="15">
      <c r="A232" s="268"/>
      <c r="B232" s="153"/>
      <c r="C232" s="153"/>
      <c r="D232" s="153"/>
      <c r="E232" s="269"/>
      <c r="F232" s="270"/>
      <c r="G232" s="271"/>
      <c r="H232" s="272"/>
      <c r="I232" s="273"/>
      <c r="J232" s="274"/>
      <c r="K232" s="269"/>
      <c r="L232" s="153"/>
      <c r="M232" s="153"/>
      <c r="N232" s="153"/>
      <c r="O232" s="153"/>
      <c r="P232" s="153"/>
      <c r="Q232" s="153"/>
      <c r="R232" s="153"/>
      <c r="S232" s="153"/>
      <c r="T232" s="153"/>
      <c r="U232" s="153"/>
      <c r="V232" s="153"/>
      <c r="W232" s="153"/>
      <c r="X232" s="153"/>
      <c r="Y232" s="153"/>
      <c r="Z232" s="153"/>
      <c r="AA232" s="153"/>
      <c r="AB232" s="153"/>
      <c r="AC232" s="153"/>
    </row>
    <row r="233" spans="1:29" ht="15">
      <c r="A233" s="268"/>
      <c r="B233" s="153"/>
      <c r="C233" s="153"/>
      <c r="D233" s="153"/>
      <c r="E233" s="269"/>
      <c r="F233" s="270"/>
      <c r="G233" s="271"/>
      <c r="H233" s="272"/>
      <c r="I233" s="273"/>
      <c r="J233" s="274"/>
      <c r="K233" s="269"/>
      <c r="L233" s="153"/>
      <c r="M233" s="153"/>
      <c r="N233" s="153"/>
      <c r="O233" s="153"/>
      <c r="P233" s="153"/>
      <c r="Q233" s="153"/>
      <c r="R233" s="153"/>
      <c r="S233" s="153"/>
      <c r="T233" s="153"/>
      <c r="U233" s="153"/>
      <c r="V233" s="153"/>
      <c r="W233" s="153"/>
      <c r="X233" s="153"/>
      <c r="Y233" s="153"/>
      <c r="Z233" s="153"/>
      <c r="AA233" s="153"/>
      <c r="AB233" s="153"/>
      <c r="AC233" s="153"/>
    </row>
    <row r="234" spans="1:29" ht="15">
      <c r="A234" s="268"/>
      <c r="B234" s="153"/>
      <c r="C234" s="153"/>
      <c r="D234" s="153"/>
      <c r="E234" s="269"/>
      <c r="F234" s="270"/>
      <c r="G234" s="271"/>
      <c r="H234" s="272"/>
      <c r="I234" s="273"/>
      <c r="J234" s="274"/>
      <c r="K234" s="269"/>
      <c r="L234" s="153"/>
      <c r="M234" s="153"/>
      <c r="N234" s="153"/>
      <c r="O234" s="153"/>
      <c r="P234" s="153"/>
      <c r="Q234" s="153"/>
      <c r="R234" s="153"/>
      <c r="S234" s="153"/>
      <c r="T234" s="153"/>
      <c r="U234" s="153"/>
      <c r="V234" s="153"/>
      <c r="W234" s="153"/>
      <c r="X234" s="153"/>
      <c r="Y234" s="153"/>
      <c r="Z234" s="153"/>
      <c r="AA234" s="153"/>
      <c r="AB234" s="153"/>
      <c r="AC234" s="153"/>
    </row>
    <row r="235" spans="1:29" ht="15">
      <c r="A235" s="268"/>
      <c r="B235" s="153"/>
      <c r="C235" s="153"/>
      <c r="D235" s="153"/>
      <c r="E235" s="269"/>
      <c r="F235" s="270"/>
      <c r="G235" s="271"/>
      <c r="H235" s="272"/>
      <c r="I235" s="273"/>
      <c r="J235" s="274"/>
      <c r="K235" s="269"/>
      <c r="L235" s="153"/>
      <c r="M235" s="153"/>
      <c r="N235" s="153"/>
      <c r="O235" s="153"/>
      <c r="P235" s="153"/>
      <c r="Q235" s="153"/>
      <c r="R235" s="153"/>
      <c r="S235" s="153"/>
      <c r="T235" s="153"/>
      <c r="U235" s="153"/>
      <c r="V235" s="153"/>
      <c r="W235" s="153"/>
      <c r="X235" s="153"/>
      <c r="Y235" s="153"/>
      <c r="Z235" s="153"/>
      <c r="AA235" s="153"/>
      <c r="AB235" s="153"/>
      <c r="AC235" s="153"/>
    </row>
    <row r="236" spans="1:29" ht="15">
      <c r="A236" s="268"/>
      <c r="B236" s="153"/>
      <c r="C236" s="153"/>
      <c r="D236" s="153"/>
      <c r="E236" s="269"/>
      <c r="F236" s="270"/>
      <c r="G236" s="271"/>
      <c r="H236" s="272"/>
      <c r="I236" s="273"/>
      <c r="J236" s="274"/>
      <c r="K236" s="269"/>
      <c r="L236" s="153"/>
      <c r="M236" s="153"/>
      <c r="N236" s="153"/>
      <c r="O236" s="153"/>
      <c r="P236" s="153"/>
      <c r="Q236" s="153"/>
      <c r="R236" s="153"/>
      <c r="S236" s="153"/>
      <c r="T236" s="153"/>
      <c r="U236" s="153"/>
      <c r="V236" s="153"/>
      <c r="W236" s="153"/>
      <c r="X236" s="153"/>
      <c r="Y236" s="153"/>
      <c r="Z236" s="153"/>
      <c r="AA236" s="153"/>
      <c r="AB236" s="153"/>
      <c r="AC236" s="153"/>
    </row>
    <row r="237" spans="1:29" ht="15">
      <c r="A237" s="268"/>
      <c r="B237" s="153"/>
      <c r="C237" s="153"/>
      <c r="D237" s="153"/>
      <c r="E237" s="269"/>
      <c r="F237" s="270"/>
      <c r="G237" s="271"/>
      <c r="H237" s="272"/>
      <c r="I237" s="273"/>
      <c r="J237" s="274"/>
      <c r="K237" s="269"/>
      <c r="L237" s="153"/>
      <c r="M237" s="153"/>
      <c r="N237" s="153"/>
      <c r="O237" s="153"/>
      <c r="P237" s="153"/>
      <c r="Q237" s="153"/>
      <c r="R237" s="153"/>
      <c r="S237" s="153"/>
      <c r="T237" s="153"/>
      <c r="U237" s="153"/>
      <c r="V237" s="153"/>
      <c r="W237" s="153"/>
      <c r="X237" s="153"/>
      <c r="Y237" s="153"/>
      <c r="Z237" s="153"/>
      <c r="AA237" s="153"/>
      <c r="AB237" s="153"/>
      <c r="AC237" s="153"/>
    </row>
    <row r="238" spans="1:29" ht="15">
      <c r="A238" s="268"/>
      <c r="B238" s="153"/>
      <c r="C238" s="153"/>
      <c r="D238" s="153"/>
      <c r="E238" s="269"/>
      <c r="F238" s="270"/>
      <c r="G238" s="271"/>
      <c r="H238" s="272"/>
      <c r="I238" s="273"/>
      <c r="J238" s="274"/>
      <c r="K238" s="269"/>
      <c r="L238" s="153"/>
      <c r="M238" s="153"/>
      <c r="N238" s="153"/>
      <c r="O238" s="153"/>
      <c r="P238" s="153"/>
      <c r="Q238" s="153"/>
      <c r="R238" s="153"/>
      <c r="S238" s="153"/>
      <c r="T238" s="153"/>
      <c r="U238" s="153"/>
      <c r="V238" s="153"/>
      <c r="W238" s="153"/>
      <c r="X238" s="153"/>
      <c r="Y238" s="153"/>
      <c r="Z238" s="153"/>
      <c r="AA238" s="153"/>
      <c r="AB238" s="153"/>
      <c r="AC238" s="153"/>
    </row>
    <row r="239" spans="1:29" ht="15">
      <c r="A239" s="268"/>
      <c r="B239" s="153"/>
      <c r="C239" s="153"/>
      <c r="D239" s="153"/>
      <c r="E239" s="269"/>
      <c r="F239" s="270"/>
      <c r="G239" s="271"/>
      <c r="H239" s="272"/>
      <c r="I239" s="273"/>
      <c r="J239" s="274"/>
      <c r="K239" s="269"/>
      <c r="L239" s="153"/>
      <c r="M239" s="153"/>
      <c r="N239" s="153"/>
      <c r="O239" s="153"/>
      <c r="P239" s="153"/>
      <c r="Q239" s="153"/>
      <c r="R239" s="153"/>
      <c r="S239" s="153"/>
      <c r="T239" s="153"/>
      <c r="U239" s="153"/>
      <c r="V239" s="153"/>
      <c r="W239" s="153"/>
      <c r="X239" s="153"/>
      <c r="Y239" s="153"/>
      <c r="Z239" s="153"/>
      <c r="AA239" s="153"/>
      <c r="AB239" s="153"/>
      <c r="AC239" s="153"/>
    </row>
    <row r="240" spans="1:29" ht="15">
      <c r="A240" s="268"/>
      <c r="B240" s="153"/>
      <c r="C240" s="153"/>
      <c r="D240" s="153"/>
      <c r="E240" s="269"/>
      <c r="F240" s="270"/>
      <c r="G240" s="271"/>
      <c r="H240" s="272"/>
      <c r="I240" s="273"/>
      <c r="J240" s="274"/>
      <c r="K240" s="269"/>
      <c r="L240" s="153"/>
      <c r="M240" s="153"/>
      <c r="N240" s="153"/>
      <c r="O240" s="153"/>
      <c r="P240" s="153"/>
      <c r="Q240" s="153"/>
      <c r="R240" s="153"/>
      <c r="S240" s="153"/>
      <c r="T240" s="153"/>
      <c r="U240" s="153"/>
      <c r="V240" s="153"/>
      <c r="W240" s="153"/>
      <c r="X240" s="153"/>
      <c r="Y240" s="153"/>
      <c r="Z240" s="153"/>
      <c r="AA240" s="153"/>
      <c r="AB240" s="153"/>
      <c r="AC240" s="153"/>
    </row>
    <row r="241" spans="1:29" ht="15">
      <c r="A241" s="268"/>
      <c r="B241" s="153"/>
      <c r="C241" s="153"/>
      <c r="D241" s="153"/>
      <c r="E241" s="269"/>
      <c r="F241" s="270"/>
      <c r="G241" s="271"/>
      <c r="H241" s="272"/>
      <c r="I241" s="273"/>
      <c r="J241" s="274"/>
      <c r="K241" s="269"/>
      <c r="L241" s="153"/>
      <c r="M241" s="153"/>
      <c r="N241" s="153"/>
      <c r="O241" s="153"/>
      <c r="P241" s="153"/>
      <c r="Q241" s="153"/>
      <c r="R241" s="153"/>
      <c r="S241" s="153"/>
      <c r="T241" s="153"/>
      <c r="U241" s="153"/>
      <c r="V241" s="153"/>
      <c r="W241" s="153"/>
      <c r="X241" s="153"/>
      <c r="Y241" s="153"/>
      <c r="Z241" s="153"/>
      <c r="AA241" s="153"/>
      <c r="AB241" s="153"/>
      <c r="AC241" s="153"/>
    </row>
    <row r="242" spans="1:29" ht="15">
      <c r="A242" s="268"/>
      <c r="B242" s="153"/>
      <c r="C242" s="153"/>
      <c r="D242" s="153"/>
      <c r="E242" s="269"/>
      <c r="F242" s="270"/>
      <c r="G242" s="271"/>
      <c r="H242" s="272"/>
      <c r="I242" s="273"/>
      <c r="J242" s="274"/>
      <c r="K242" s="269"/>
      <c r="L242" s="153"/>
      <c r="M242" s="153"/>
      <c r="N242" s="153"/>
      <c r="O242" s="153"/>
      <c r="P242" s="153"/>
      <c r="Q242" s="153"/>
      <c r="R242" s="153"/>
      <c r="S242" s="153"/>
      <c r="T242" s="153"/>
      <c r="U242" s="153"/>
      <c r="V242" s="153"/>
      <c r="W242" s="153"/>
      <c r="X242" s="153"/>
      <c r="Y242" s="153"/>
      <c r="Z242" s="153"/>
      <c r="AA242" s="153"/>
      <c r="AB242" s="153"/>
      <c r="AC242" s="153"/>
    </row>
    <row r="243" spans="1:29" ht="15">
      <c r="A243" s="268"/>
      <c r="B243" s="153"/>
      <c r="C243" s="153"/>
      <c r="D243" s="153"/>
      <c r="E243" s="269"/>
      <c r="F243" s="270"/>
      <c r="G243" s="271"/>
      <c r="H243" s="272"/>
      <c r="I243" s="273"/>
      <c r="J243" s="274"/>
      <c r="K243" s="269"/>
      <c r="L243" s="153"/>
      <c r="M243" s="153"/>
      <c r="N243" s="153"/>
      <c r="O243" s="153"/>
      <c r="P243" s="153"/>
      <c r="Q243" s="153"/>
      <c r="R243" s="153"/>
      <c r="S243" s="153"/>
      <c r="T243" s="153"/>
      <c r="U243" s="153"/>
      <c r="V243" s="153"/>
      <c r="W243" s="153"/>
      <c r="X243" s="153"/>
      <c r="Y243" s="153"/>
      <c r="Z243" s="153"/>
      <c r="AA243" s="153"/>
      <c r="AB243" s="153"/>
      <c r="AC243" s="153"/>
    </row>
    <row r="244" spans="1:29" ht="15">
      <c r="A244" s="268"/>
      <c r="B244" s="153"/>
      <c r="C244" s="153"/>
      <c r="D244" s="153"/>
      <c r="E244" s="269"/>
      <c r="F244" s="270"/>
      <c r="G244" s="271"/>
      <c r="H244" s="272"/>
      <c r="I244" s="273"/>
      <c r="J244" s="274"/>
      <c r="K244" s="269"/>
      <c r="L244" s="153"/>
      <c r="M244" s="153"/>
      <c r="N244" s="153"/>
      <c r="O244" s="153"/>
      <c r="P244" s="153"/>
      <c r="Q244" s="153"/>
      <c r="R244" s="153"/>
      <c r="S244" s="153"/>
      <c r="T244" s="153"/>
      <c r="U244" s="153"/>
      <c r="V244" s="153"/>
      <c r="W244" s="153"/>
      <c r="X244" s="153"/>
      <c r="Y244" s="153"/>
      <c r="Z244" s="153"/>
      <c r="AA244" s="153"/>
      <c r="AB244" s="153"/>
      <c r="AC244" s="153"/>
    </row>
    <row r="245" spans="1:29" ht="15">
      <c r="A245" s="268"/>
      <c r="B245" s="153"/>
      <c r="C245" s="153"/>
      <c r="D245" s="153"/>
      <c r="E245" s="269"/>
      <c r="F245" s="270"/>
      <c r="G245" s="271"/>
      <c r="H245" s="272"/>
      <c r="I245" s="273"/>
      <c r="J245" s="274"/>
      <c r="K245" s="269"/>
      <c r="L245" s="153"/>
      <c r="M245" s="153"/>
      <c r="N245" s="153"/>
      <c r="O245" s="153"/>
      <c r="P245" s="153"/>
      <c r="Q245" s="153"/>
      <c r="R245" s="153"/>
      <c r="S245" s="153"/>
      <c r="T245" s="153"/>
      <c r="U245" s="153"/>
      <c r="V245" s="153"/>
      <c r="W245" s="153"/>
      <c r="X245" s="153"/>
      <c r="Y245" s="153"/>
      <c r="Z245" s="153"/>
      <c r="AA245" s="153"/>
      <c r="AB245" s="153"/>
      <c r="AC245" s="153"/>
    </row>
    <row r="246" spans="1:29" ht="15">
      <c r="A246" s="268"/>
      <c r="B246" s="153"/>
      <c r="C246" s="153"/>
      <c r="D246" s="153"/>
      <c r="E246" s="269"/>
      <c r="F246" s="270"/>
      <c r="G246" s="271"/>
      <c r="H246" s="272"/>
      <c r="I246" s="273"/>
      <c r="J246" s="274"/>
      <c r="K246" s="269"/>
      <c r="L246" s="153"/>
      <c r="M246" s="153"/>
      <c r="N246" s="153"/>
      <c r="O246" s="153"/>
      <c r="P246" s="153"/>
      <c r="Q246" s="153"/>
      <c r="R246" s="153"/>
      <c r="S246" s="153"/>
      <c r="T246" s="153"/>
      <c r="U246" s="153"/>
      <c r="V246" s="153"/>
      <c r="W246" s="153"/>
      <c r="X246" s="153"/>
      <c r="Y246" s="153"/>
      <c r="Z246" s="153"/>
      <c r="AA246" s="153"/>
      <c r="AB246" s="153"/>
      <c r="AC246" s="153"/>
    </row>
    <row r="247" spans="1:29" ht="15">
      <c r="A247" s="268"/>
      <c r="B247" s="153"/>
      <c r="C247" s="153"/>
      <c r="D247" s="153"/>
      <c r="E247" s="269"/>
      <c r="F247" s="270"/>
      <c r="G247" s="271"/>
      <c r="H247" s="272"/>
      <c r="I247" s="273"/>
      <c r="J247" s="274"/>
      <c r="K247" s="269"/>
      <c r="L247" s="153"/>
      <c r="M247" s="153"/>
      <c r="N247" s="153"/>
      <c r="O247" s="153"/>
      <c r="P247" s="153"/>
      <c r="Q247" s="153"/>
      <c r="R247" s="153"/>
      <c r="S247" s="153"/>
      <c r="T247" s="153"/>
      <c r="U247" s="153"/>
      <c r="V247" s="153"/>
      <c r="W247" s="153"/>
      <c r="X247" s="153"/>
      <c r="Y247" s="153"/>
      <c r="Z247" s="153"/>
      <c r="AA247" s="153"/>
      <c r="AB247" s="153"/>
      <c r="AC247" s="153"/>
    </row>
    <row r="248" spans="1:29" ht="15">
      <c r="A248" s="268"/>
      <c r="B248" s="153"/>
      <c r="C248" s="153"/>
      <c r="D248" s="153"/>
      <c r="E248" s="269"/>
      <c r="F248" s="270"/>
      <c r="G248" s="271"/>
      <c r="H248" s="272"/>
      <c r="I248" s="273"/>
      <c r="J248" s="274"/>
      <c r="K248" s="269"/>
      <c r="L248" s="153"/>
      <c r="M248" s="153"/>
      <c r="N248" s="153"/>
      <c r="O248" s="153"/>
      <c r="P248" s="153"/>
      <c r="Q248" s="153"/>
      <c r="R248" s="153"/>
      <c r="S248" s="153"/>
      <c r="T248" s="153"/>
      <c r="U248" s="153"/>
      <c r="V248" s="153"/>
      <c r="W248" s="153"/>
      <c r="X248" s="153"/>
      <c r="Y248" s="153"/>
      <c r="Z248" s="153"/>
      <c r="AA248" s="153"/>
      <c r="AB248" s="153"/>
      <c r="AC248" s="153"/>
    </row>
    <row r="249" spans="1:29" ht="15">
      <c r="A249" s="268"/>
      <c r="B249" s="153"/>
      <c r="C249" s="153"/>
      <c r="D249" s="153"/>
      <c r="E249" s="269"/>
      <c r="F249" s="270"/>
      <c r="G249" s="271"/>
      <c r="H249" s="272"/>
      <c r="I249" s="273"/>
      <c r="J249" s="274"/>
      <c r="K249" s="269"/>
      <c r="L249" s="153"/>
      <c r="M249" s="153"/>
      <c r="N249" s="153"/>
      <c r="O249" s="153"/>
      <c r="P249" s="153"/>
      <c r="Q249" s="153"/>
      <c r="R249" s="153"/>
      <c r="S249" s="153"/>
      <c r="T249" s="153"/>
      <c r="U249" s="153"/>
      <c r="V249" s="153"/>
      <c r="W249" s="153"/>
      <c r="X249" s="153"/>
      <c r="Y249" s="153"/>
      <c r="Z249" s="153"/>
      <c r="AA249" s="153"/>
      <c r="AB249" s="153"/>
      <c r="AC249" s="153"/>
    </row>
    <row r="250" spans="1:29" ht="15">
      <c r="A250" s="268"/>
      <c r="B250" s="153"/>
      <c r="C250" s="153"/>
      <c r="D250" s="153"/>
      <c r="E250" s="269"/>
      <c r="F250" s="270"/>
      <c r="G250" s="271"/>
      <c r="H250" s="272"/>
      <c r="I250" s="273"/>
      <c r="J250" s="274"/>
      <c r="K250" s="269"/>
      <c r="L250" s="153"/>
      <c r="M250" s="153"/>
      <c r="N250" s="153"/>
      <c r="O250" s="153"/>
      <c r="P250" s="153"/>
      <c r="Q250" s="153"/>
      <c r="R250" s="153"/>
      <c r="S250" s="153"/>
      <c r="T250" s="153"/>
      <c r="U250" s="153"/>
      <c r="V250" s="153"/>
      <c r="W250" s="153"/>
      <c r="X250" s="153"/>
      <c r="Y250" s="153"/>
      <c r="Z250" s="153"/>
      <c r="AA250" s="153"/>
      <c r="AB250" s="153"/>
      <c r="AC250" s="153"/>
    </row>
    <row r="251" spans="1:29" ht="15">
      <c r="A251" s="268"/>
      <c r="B251" s="153"/>
      <c r="C251" s="153"/>
      <c r="D251" s="153"/>
      <c r="E251" s="269"/>
      <c r="F251" s="270"/>
      <c r="G251" s="271"/>
      <c r="H251" s="272"/>
      <c r="I251" s="273"/>
      <c r="J251" s="274"/>
      <c r="K251" s="269"/>
      <c r="L251" s="153"/>
      <c r="M251" s="153"/>
      <c r="N251" s="153"/>
      <c r="O251" s="153"/>
      <c r="P251" s="153"/>
      <c r="Q251" s="153"/>
      <c r="R251" s="153"/>
      <c r="S251" s="153"/>
      <c r="T251" s="153"/>
      <c r="U251" s="153"/>
      <c r="V251" s="153"/>
      <c r="W251" s="153"/>
      <c r="X251" s="153"/>
      <c r="Y251" s="153"/>
      <c r="Z251" s="153"/>
      <c r="AA251" s="153"/>
      <c r="AB251" s="153"/>
      <c r="AC251" s="153"/>
    </row>
    <row r="252" spans="1:29" ht="15">
      <c r="A252" s="268"/>
      <c r="B252" s="153"/>
      <c r="C252" s="153"/>
      <c r="D252" s="153"/>
      <c r="E252" s="269"/>
      <c r="F252" s="270"/>
      <c r="G252" s="271"/>
      <c r="H252" s="272"/>
      <c r="I252" s="273"/>
      <c r="J252" s="274"/>
      <c r="K252" s="269"/>
      <c r="L252" s="153"/>
      <c r="M252" s="153"/>
      <c r="N252" s="153"/>
      <c r="O252" s="153"/>
      <c r="P252" s="153"/>
      <c r="Q252" s="153"/>
      <c r="R252" s="153"/>
      <c r="S252" s="153"/>
      <c r="T252" s="153"/>
      <c r="U252" s="153"/>
      <c r="V252" s="153"/>
      <c r="W252" s="153"/>
      <c r="X252" s="153"/>
      <c r="Y252" s="153"/>
      <c r="Z252" s="153"/>
      <c r="AA252" s="153"/>
      <c r="AB252" s="153"/>
      <c r="AC252" s="153"/>
    </row>
    <row r="253" spans="1:29" ht="15">
      <c r="A253" s="268"/>
      <c r="B253" s="153"/>
      <c r="C253" s="153"/>
      <c r="D253" s="153"/>
      <c r="E253" s="269"/>
      <c r="F253" s="270"/>
      <c r="G253" s="271"/>
      <c r="H253" s="272"/>
      <c r="I253" s="273"/>
      <c r="J253" s="274"/>
      <c r="K253" s="269"/>
      <c r="L253" s="153"/>
      <c r="M253" s="153"/>
      <c r="N253" s="153"/>
      <c r="O253" s="153"/>
      <c r="P253" s="153"/>
      <c r="Q253" s="153"/>
      <c r="R253" s="153"/>
      <c r="S253" s="153"/>
      <c r="T253" s="153"/>
      <c r="U253" s="153"/>
      <c r="V253" s="153"/>
      <c r="W253" s="153"/>
      <c r="X253" s="153"/>
      <c r="Y253" s="153"/>
      <c r="Z253" s="153"/>
      <c r="AA253" s="153"/>
      <c r="AB253" s="153"/>
      <c r="AC253" s="153"/>
    </row>
    <row r="254" spans="1:29" ht="15">
      <c r="A254" s="268"/>
      <c r="B254" s="153"/>
      <c r="C254" s="153"/>
      <c r="D254" s="153"/>
      <c r="E254" s="269"/>
      <c r="F254" s="270"/>
      <c r="G254" s="271"/>
      <c r="H254" s="272"/>
      <c r="I254" s="273"/>
      <c r="J254" s="274"/>
      <c r="K254" s="269"/>
      <c r="L254" s="153"/>
      <c r="M254" s="153"/>
      <c r="N254" s="153"/>
      <c r="O254" s="153"/>
      <c r="P254" s="153"/>
      <c r="Q254" s="153"/>
      <c r="R254" s="153"/>
      <c r="S254" s="153"/>
      <c r="T254" s="153"/>
      <c r="U254" s="153"/>
      <c r="V254" s="153"/>
      <c r="W254" s="153"/>
      <c r="X254" s="153"/>
      <c r="Y254" s="153"/>
      <c r="Z254" s="153"/>
      <c r="AA254" s="153"/>
      <c r="AB254" s="153"/>
      <c r="AC254" s="153"/>
    </row>
    <row r="255" spans="1:29" ht="15">
      <c r="A255" s="268"/>
      <c r="B255" s="153"/>
      <c r="C255" s="153"/>
      <c r="D255" s="153"/>
      <c r="E255" s="269"/>
      <c r="F255" s="270"/>
      <c r="G255" s="271"/>
      <c r="H255" s="272"/>
      <c r="I255" s="273"/>
      <c r="J255" s="274"/>
      <c r="K255" s="269"/>
      <c r="L255" s="153"/>
      <c r="M255" s="153"/>
      <c r="N255" s="153"/>
      <c r="O255" s="153"/>
      <c r="P255" s="153"/>
      <c r="Q255" s="153"/>
      <c r="R255" s="153"/>
      <c r="S255" s="153"/>
      <c r="T255" s="153"/>
      <c r="U255" s="153"/>
      <c r="V255" s="153"/>
      <c r="W255" s="153"/>
      <c r="X255" s="153"/>
      <c r="Y255" s="153"/>
      <c r="Z255" s="153"/>
      <c r="AA255" s="153"/>
      <c r="AB255" s="153"/>
      <c r="AC255" s="153"/>
    </row>
    <row r="256" spans="1:29" ht="15">
      <c r="A256" s="268"/>
      <c r="B256" s="153"/>
      <c r="C256" s="153"/>
      <c r="D256" s="153"/>
      <c r="E256" s="269"/>
      <c r="F256" s="270"/>
      <c r="G256" s="271"/>
      <c r="H256" s="272"/>
      <c r="I256" s="273"/>
      <c r="J256" s="274"/>
      <c r="K256" s="269"/>
      <c r="L256" s="153"/>
      <c r="M256" s="153"/>
      <c r="N256" s="153"/>
      <c r="O256" s="153"/>
      <c r="P256" s="153"/>
      <c r="Q256" s="153"/>
      <c r="R256" s="153"/>
      <c r="S256" s="153"/>
      <c r="T256" s="153"/>
      <c r="U256" s="153"/>
      <c r="V256" s="153"/>
      <c r="W256" s="153"/>
      <c r="X256" s="153"/>
      <c r="Y256" s="153"/>
      <c r="Z256" s="153"/>
      <c r="AA256" s="153"/>
      <c r="AB256" s="153"/>
      <c r="AC256" s="153"/>
    </row>
    <row r="257" spans="1:29" ht="15">
      <c r="A257" s="268"/>
      <c r="B257" s="153"/>
      <c r="C257" s="153"/>
      <c r="D257" s="153"/>
      <c r="E257" s="269"/>
      <c r="F257" s="270"/>
      <c r="G257" s="271"/>
      <c r="H257" s="272"/>
      <c r="I257" s="273"/>
      <c r="J257" s="274"/>
      <c r="K257" s="269"/>
      <c r="L257" s="153"/>
      <c r="M257" s="153"/>
      <c r="N257" s="153"/>
      <c r="O257" s="153"/>
      <c r="P257" s="153"/>
      <c r="Q257" s="153"/>
      <c r="R257" s="153"/>
      <c r="S257" s="153"/>
      <c r="T257" s="153"/>
      <c r="U257" s="153"/>
      <c r="V257" s="153"/>
      <c r="W257" s="153"/>
      <c r="X257" s="153"/>
      <c r="Y257" s="153"/>
      <c r="Z257" s="153"/>
      <c r="AA257" s="153"/>
      <c r="AB257" s="153"/>
      <c r="AC257" s="153"/>
    </row>
    <row r="258" spans="1:29" ht="15">
      <c r="A258" s="268"/>
      <c r="B258" s="153"/>
      <c r="C258" s="153"/>
      <c r="D258" s="153"/>
      <c r="E258" s="269"/>
      <c r="F258" s="270"/>
      <c r="G258" s="271"/>
      <c r="H258" s="272"/>
      <c r="I258" s="273"/>
      <c r="J258" s="274"/>
      <c r="K258" s="269"/>
      <c r="L258" s="153"/>
      <c r="M258" s="153"/>
      <c r="N258" s="153"/>
      <c r="O258" s="153"/>
      <c r="P258" s="153"/>
      <c r="Q258" s="153"/>
      <c r="R258" s="153"/>
      <c r="S258" s="153"/>
      <c r="T258" s="153"/>
      <c r="U258" s="153"/>
      <c r="V258" s="153"/>
      <c r="W258" s="153"/>
      <c r="X258" s="153"/>
      <c r="Y258" s="153"/>
      <c r="Z258" s="153"/>
      <c r="AA258" s="153"/>
      <c r="AB258" s="153"/>
      <c r="AC258" s="153"/>
    </row>
    <row r="259" spans="1:29" ht="15">
      <c r="A259" s="268"/>
      <c r="B259" s="153"/>
      <c r="C259" s="153"/>
      <c r="D259" s="153"/>
      <c r="E259" s="269"/>
      <c r="F259" s="270"/>
      <c r="G259" s="271"/>
      <c r="H259" s="272"/>
      <c r="I259" s="273"/>
      <c r="J259" s="274"/>
      <c r="K259" s="269"/>
      <c r="L259" s="153"/>
      <c r="M259" s="153"/>
      <c r="N259" s="153"/>
      <c r="O259" s="153"/>
      <c r="P259" s="153"/>
      <c r="Q259" s="153"/>
      <c r="R259" s="153"/>
      <c r="S259" s="153"/>
      <c r="T259" s="153"/>
      <c r="U259" s="153"/>
      <c r="V259" s="153"/>
      <c r="W259" s="153"/>
      <c r="X259" s="153"/>
      <c r="Y259" s="153"/>
      <c r="Z259" s="153"/>
      <c r="AA259" s="153"/>
      <c r="AB259" s="153"/>
      <c r="AC259" s="153"/>
    </row>
    <row r="260" spans="1:29" ht="15">
      <c r="A260" s="268"/>
      <c r="B260" s="153"/>
      <c r="C260" s="153"/>
      <c r="D260" s="153"/>
      <c r="E260" s="269"/>
      <c r="F260" s="270"/>
      <c r="G260" s="271"/>
      <c r="H260" s="272"/>
      <c r="I260" s="273"/>
      <c r="J260" s="274"/>
      <c r="K260" s="269"/>
      <c r="L260" s="153"/>
      <c r="M260" s="153"/>
      <c r="N260" s="153"/>
      <c r="O260" s="153"/>
      <c r="P260" s="153"/>
      <c r="Q260" s="153"/>
      <c r="R260" s="153"/>
      <c r="S260" s="153"/>
      <c r="T260" s="153"/>
      <c r="U260" s="153"/>
      <c r="V260" s="153"/>
      <c r="W260" s="153"/>
      <c r="X260" s="153"/>
      <c r="Y260" s="153"/>
      <c r="Z260" s="153"/>
      <c r="AA260" s="153"/>
      <c r="AB260" s="153"/>
      <c r="AC260" s="153"/>
    </row>
    <row r="261" spans="1:29" ht="15">
      <c r="A261" s="268"/>
      <c r="B261" s="153"/>
      <c r="C261" s="153"/>
      <c r="D261" s="153"/>
      <c r="E261" s="269"/>
      <c r="F261" s="270"/>
      <c r="G261" s="271"/>
      <c r="H261" s="272"/>
      <c r="I261" s="273"/>
      <c r="J261" s="274"/>
      <c r="K261" s="269"/>
      <c r="L261" s="153"/>
      <c r="M261" s="153"/>
      <c r="N261" s="153"/>
      <c r="O261" s="153"/>
      <c r="P261" s="153"/>
      <c r="Q261" s="153"/>
      <c r="R261" s="153"/>
      <c r="S261" s="153"/>
      <c r="T261" s="153"/>
      <c r="U261" s="153"/>
      <c r="V261" s="153"/>
      <c r="W261" s="153"/>
      <c r="X261" s="153"/>
      <c r="Y261" s="153"/>
      <c r="Z261" s="153"/>
      <c r="AA261" s="153"/>
      <c r="AB261" s="153"/>
      <c r="AC261" s="153"/>
    </row>
    <row r="262" spans="1:29" ht="15">
      <c r="A262" s="268"/>
      <c r="B262" s="153"/>
      <c r="C262" s="153"/>
      <c r="D262" s="153"/>
      <c r="E262" s="269"/>
      <c r="F262" s="270"/>
      <c r="G262" s="271"/>
      <c r="H262" s="272"/>
      <c r="I262" s="273"/>
      <c r="J262" s="274"/>
      <c r="K262" s="269"/>
      <c r="L262" s="153"/>
      <c r="M262" s="153"/>
      <c r="N262" s="153"/>
      <c r="O262" s="153"/>
      <c r="P262" s="153"/>
      <c r="Q262" s="153"/>
      <c r="R262" s="153"/>
      <c r="S262" s="153"/>
      <c r="T262" s="153"/>
      <c r="U262" s="153"/>
      <c r="V262" s="153"/>
      <c r="W262" s="153"/>
      <c r="X262" s="153"/>
      <c r="Y262" s="153"/>
      <c r="Z262" s="153"/>
      <c r="AA262" s="153"/>
      <c r="AB262" s="153"/>
      <c r="AC262" s="153"/>
    </row>
    <row r="263" spans="1:29" ht="15">
      <c r="A263" s="268"/>
      <c r="B263" s="153"/>
      <c r="C263" s="153"/>
      <c r="D263" s="153"/>
      <c r="E263" s="269"/>
      <c r="F263" s="270"/>
      <c r="G263" s="271"/>
      <c r="H263" s="272"/>
      <c r="I263" s="273"/>
      <c r="J263" s="274"/>
      <c r="K263" s="269"/>
      <c r="L263" s="153"/>
      <c r="M263" s="153"/>
      <c r="N263" s="153"/>
      <c r="O263" s="153"/>
      <c r="P263" s="153"/>
      <c r="Q263" s="153"/>
      <c r="R263" s="153"/>
      <c r="S263" s="153"/>
      <c r="T263" s="153"/>
      <c r="U263" s="153"/>
      <c r="V263" s="153"/>
      <c r="W263" s="153"/>
      <c r="X263" s="153"/>
      <c r="Y263" s="153"/>
      <c r="Z263" s="153"/>
      <c r="AA263" s="153"/>
      <c r="AB263" s="153"/>
      <c r="AC263" s="153"/>
    </row>
    <row r="264" spans="1:29" ht="15">
      <c r="A264" s="268"/>
      <c r="B264" s="153"/>
      <c r="C264" s="153"/>
      <c r="D264" s="153"/>
      <c r="E264" s="269"/>
      <c r="F264" s="270"/>
      <c r="G264" s="271"/>
      <c r="H264" s="272"/>
      <c r="I264" s="273"/>
      <c r="J264" s="274"/>
      <c r="K264" s="269"/>
      <c r="L264" s="153"/>
      <c r="M264" s="153"/>
      <c r="N264" s="153"/>
      <c r="O264" s="153"/>
      <c r="P264" s="153"/>
      <c r="Q264" s="153"/>
      <c r="R264" s="153"/>
      <c r="S264" s="153"/>
      <c r="T264" s="153"/>
      <c r="U264" s="153"/>
      <c r="V264" s="153"/>
      <c r="W264" s="153"/>
      <c r="X264" s="153"/>
      <c r="Y264" s="153"/>
      <c r="Z264" s="153"/>
      <c r="AA264" s="153"/>
      <c r="AB264" s="153"/>
      <c r="AC264" s="153"/>
    </row>
    <row r="265" spans="1:29" ht="15">
      <c r="A265" s="268"/>
      <c r="B265" s="153"/>
      <c r="C265" s="153"/>
      <c r="D265" s="153"/>
      <c r="E265" s="269"/>
      <c r="F265" s="270"/>
      <c r="G265" s="271"/>
      <c r="H265" s="272"/>
      <c r="I265" s="273"/>
      <c r="J265" s="274"/>
      <c r="K265" s="269"/>
      <c r="L265" s="153"/>
      <c r="M265" s="153"/>
      <c r="N265" s="153"/>
      <c r="O265" s="153"/>
      <c r="P265" s="153"/>
      <c r="Q265" s="153"/>
      <c r="R265" s="153"/>
      <c r="S265" s="153"/>
      <c r="T265" s="153"/>
      <c r="U265" s="153"/>
      <c r="V265" s="153"/>
      <c r="W265" s="153"/>
      <c r="X265" s="153"/>
      <c r="Y265" s="153"/>
      <c r="Z265" s="153"/>
      <c r="AA265" s="153"/>
      <c r="AB265" s="153"/>
      <c r="AC265" s="153"/>
    </row>
    <row r="266" spans="1:29" ht="15">
      <c r="A266" s="268"/>
      <c r="B266" s="153"/>
      <c r="C266" s="153"/>
      <c r="D266" s="153"/>
      <c r="E266" s="269"/>
      <c r="F266" s="270"/>
      <c r="G266" s="271"/>
      <c r="H266" s="272"/>
      <c r="I266" s="273"/>
      <c r="J266" s="274"/>
      <c r="K266" s="269"/>
      <c r="L266" s="153"/>
      <c r="M266" s="153"/>
      <c r="N266" s="153"/>
      <c r="O266" s="153"/>
      <c r="P266" s="153"/>
      <c r="Q266" s="153"/>
      <c r="R266" s="153"/>
      <c r="S266" s="153"/>
      <c r="T266" s="153"/>
      <c r="U266" s="153"/>
      <c r="V266" s="153"/>
      <c r="W266" s="153"/>
      <c r="X266" s="153"/>
      <c r="Y266" s="153"/>
      <c r="Z266" s="153"/>
      <c r="AA266" s="153"/>
      <c r="AB266" s="153"/>
      <c r="AC266" s="153"/>
    </row>
    <row r="267" spans="1:29" ht="15">
      <c r="A267" s="268"/>
      <c r="B267" s="153"/>
      <c r="C267" s="153"/>
      <c r="D267" s="153"/>
      <c r="E267" s="269"/>
      <c r="F267" s="270"/>
      <c r="G267" s="271"/>
      <c r="H267" s="272"/>
      <c r="I267" s="273"/>
      <c r="J267" s="274"/>
      <c r="K267" s="269"/>
      <c r="L267" s="153"/>
      <c r="M267" s="153"/>
      <c r="N267" s="153"/>
      <c r="O267" s="153"/>
      <c r="P267" s="153"/>
      <c r="Q267" s="153"/>
      <c r="R267" s="153"/>
      <c r="S267" s="153"/>
      <c r="T267" s="153"/>
      <c r="U267" s="153"/>
      <c r="V267" s="153"/>
      <c r="W267" s="153"/>
      <c r="X267" s="153"/>
      <c r="Y267" s="153"/>
      <c r="Z267" s="153"/>
      <c r="AA267" s="153"/>
      <c r="AB267" s="153"/>
      <c r="AC267" s="153"/>
    </row>
    <row r="268" spans="1:29" ht="15">
      <c r="A268" s="268"/>
      <c r="B268" s="153"/>
      <c r="C268" s="153"/>
      <c r="D268" s="153"/>
      <c r="E268" s="269"/>
      <c r="F268" s="270"/>
      <c r="G268" s="271"/>
      <c r="H268" s="272"/>
      <c r="I268" s="273"/>
      <c r="J268" s="274"/>
      <c r="K268" s="269"/>
      <c r="L268" s="153"/>
      <c r="M268" s="153"/>
      <c r="N268" s="153"/>
      <c r="O268" s="153"/>
      <c r="P268" s="153"/>
      <c r="Q268" s="153"/>
      <c r="R268" s="153"/>
      <c r="S268" s="153"/>
      <c r="T268" s="153"/>
      <c r="U268" s="153"/>
      <c r="V268" s="153"/>
      <c r="W268" s="153"/>
      <c r="X268" s="153"/>
      <c r="Y268" s="153"/>
      <c r="Z268" s="153"/>
      <c r="AA268" s="153"/>
      <c r="AB268" s="153"/>
      <c r="AC268" s="153"/>
    </row>
    <row r="269" spans="1:29" ht="15">
      <c r="A269" s="268"/>
      <c r="B269" s="153"/>
      <c r="C269" s="153"/>
      <c r="D269" s="153"/>
      <c r="E269" s="269"/>
      <c r="F269" s="270"/>
      <c r="G269" s="271"/>
      <c r="H269" s="272"/>
      <c r="I269" s="273"/>
      <c r="J269" s="274"/>
      <c r="K269" s="269"/>
      <c r="L269" s="153"/>
      <c r="M269" s="153"/>
      <c r="N269" s="153"/>
      <c r="O269" s="153"/>
      <c r="P269" s="153"/>
      <c r="Q269" s="153"/>
      <c r="R269" s="153"/>
      <c r="S269" s="153"/>
      <c r="T269" s="153"/>
      <c r="U269" s="153"/>
      <c r="V269" s="153"/>
      <c r="W269" s="153"/>
      <c r="X269" s="153"/>
      <c r="Y269" s="153"/>
      <c r="Z269" s="153"/>
      <c r="AA269" s="153"/>
      <c r="AB269" s="153"/>
      <c r="AC269" s="153"/>
    </row>
    <row r="270" spans="1:29" ht="15">
      <c r="A270" s="268"/>
      <c r="B270" s="153"/>
      <c r="C270" s="153"/>
      <c r="D270" s="153"/>
      <c r="E270" s="269"/>
      <c r="F270" s="270"/>
      <c r="G270" s="271"/>
      <c r="H270" s="272"/>
      <c r="I270" s="273"/>
      <c r="J270" s="274"/>
      <c r="K270" s="269"/>
      <c r="L270" s="153"/>
      <c r="M270" s="153"/>
      <c r="N270" s="153"/>
      <c r="O270" s="153"/>
      <c r="P270" s="153"/>
      <c r="Q270" s="153"/>
      <c r="R270" s="153"/>
      <c r="S270" s="153"/>
      <c r="T270" s="153"/>
      <c r="U270" s="153"/>
      <c r="V270" s="153"/>
      <c r="W270" s="153"/>
      <c r="X270" s="153"/>
      <c r="Y270" s="153"/>
      <c r="Z270" s="153"/>
      <c r="AA270" s="153"/>
      <c r="AB270" s="153"/>
      <c r="AC270" s="153"/>
    </row>
    <row r="271" spans="1:29" ht="15">
      <c r="A271" s="268"/>
      <c r="B271" s="153"/>
      <c r="C271" s="153"/>
      <c r="D271" s="153"/>
      <c r="E271" s="269"/>
      <c r="F271" s="270"/>
      <c r="G271" s="271"/>
      <c r="H271" s="272"/>
      <c r="I271" s="273"/>
      <c r="J271" s="274"/>
      <c r="K271" s="269"/>
      <c r="L271" s="153"/>
      <c r="M271" s="153"/>
      <c r="N271" s="153"/>
      <c r="O271" s="153"/>
      <c r="P271" s="153"/>
      <c r="Q271" s="153"/>
      <c r="R271" s="153"/>
      <c r="S271" s="153"/>
      <c r="T271" s="153"/>
      <c r="U271" s="153"/>
      <c r="V271" s="153"/>
      <c r="W271" s="153"/>
      <c r="X271" s="153"/>
      <c r="Y271" s="153"/>
      <c r="Z271" s="153"/>
      <c r="AA271" s="153"/>
      <c r="AB271" s="153"/>
      <c r="AC271" s="153"/>
    </row>
    <row r="272" spans="1:29" ht="15">
      <c r="A272" s="268"/>
      <c r="B272" s="153"/>
      <c r="C272" s="153"/>
      <c r="D272" s="153"/>
      <c r="E272" s="269"/>
      <c r="F272" s="270"/>
      <c r="G272" s="271"/>
      <c r="H272" s="272"/>
      <c r="I272" s="273"/>
      <c r="J272" s="274"/>
      <c r="K272" s="269"/>
      <c r="L272" s="153"/>
      <c r="M272" s="153"/>
      <c r="N272" s="153"/>
      <c r="O272" s="153"/>
      <c r="P272" s="153"/>
      <c r="Q272" s="153"/>
      <c r="R272" s="153"/>
      <c r="S272" s="153"/>
      <c r="T272" s="153"/>
      <c r="U272" s="153"/>
      <c r="V272" s="153"/>
      <c r="W272" s="153"/>
      <c r="X272" s="153"/>
      <c r="Y272" s="153"/>
      <c r="Z272" s="153"/>
      <c r="AA272" s="153"/>
      <c r="AB272" s="153"/>
      <c r="AC272" s="153"/>
    </row>
    <row r="273" spans="1:29" ht="15">
      <c r="A273" s="268"/>
      <c r="B273" s="153"/>
      <c r="C273" s="153"/>
      <c r="D273" s="153"/>
      <c r="E273" s="269"/>
      <c r="F273" s="270"/>
      <c r="G273" s="271"/>
      <c r="H273" s="272"/>
      <c r="I273" s="273"/>
      <c r="J273" s="274"/>
      <c r="K273" s="269"/>
      <c r="L273" s="153"/>
      <c r="M273" s="153"/>
      <c r="N273" s="153"/>
      <c r="O273" s="153"/>
      <c r="P273" s="153"/>
      <c r="Q273" s="153"/>
      <c r="R273" s="153"/>
      <c r="S273" s="153"/>
      <c r="T273" s="153"/>
      <c r="U273" s="153"/>
      <c r="V273" s="153"/>
      <c r="W273" s="153"/>
      <c r="X273" s="153"/>
      <c r="Y273" s="153"/>
      <c r="Z273" s="153"/>
      <c r="AA273" s="153"/>
      <c r="AB273" s="153"/>
      <c r="AC273" s="153"/>
    </row>
    <row r="274" spans="1:29" ht="15">
      <c r="A274" s="268"/>
      <c r="B274" s="153"/>
      <c r="C274" s="153"/>
      <c r="D274" s="153"/>
      <c r="E274" s="269"/>
      <c r="F274" s="270"/>
      <c r="G274" s="271"/>
      <c r="H274" s="272"/>
      <c r="I274" s="273"/>
      <c r="J274" s="274"/>
      <c r="K274" s="269"/>
      <c r="L274" s="153"/>
      <c r="M274" s="153"/>
      <c r="N274" s="153"/>
      <c r="O274" s="153"/>
      <c r="P274" s="153"/>
      <c r="Q274" s="153"/>
      <c r="R274" s="153"/>
      <c r="S274" s="153"/>
      <c r="T274" s="153"/>
      <c r="U274" s="153"/>
      <c r="V274" s="153"/>
      <c r="W274" s="153"/>
      <c r="X274" s="153"/>
      <c r="Y274" s="153"/>
      <c r="Z274" s="153"/>
      <c r="AA274" s="153"/>
      <c r="AB274" s="153"/>
      <c r="AC274" s="153"/>
    </row>
    <row r="275" spans="1:29" ht="15">
      <c r="A275" s="268"/>
      <c r="B275" s="153"/>
      <c r="C275" s="153"/>
      <c r="D275" s="153"/>
      <c r="E275" s="269"/>
      <c r="F275" s="270"/>
      <c r="G275" s="271"/>
      <c r="H275" s="272"/>
      <c r="I275" s="273"/>
      <c r="J275" s="274"/>
      <c r="K275" s="269"/>
      <c r="L275" s="153"/>
      <c r="M275" s="153"/>
      <c r="N275" s="153"/>
      <c r="O275" s="153"/>
      <c r="P275" s="153"/>
      <c r="Q275" s="153"/>
      <c r="R275" s="153"/>
      <c r="S275" s="153"/>
      <c r="T275" s="153"/>
      <c r="U275" s="153"/>
      <c r="V275" s="153"/>
      <c r="W275" s="153"/>
      <c r="X275" s="153"/>
      <c r="Y275" s="153"/>
      <c r="Z275" s="153"/>
      <c r="AA275" s="153"/>
      <c r="AB275" s="153"/>
      <c r="AC275" s="153"/>
    </row>
    <row r="276" spans="1:29" ht="15">
      <c r="A276" s="268"/>
      <c r="B276" s="153"/>
      <c r="C276" s="153"/>
      <c r="D276" s="153"/>
      <c r="E276" s="269"/>
      <c r="F276" s="270"/>
      <c r="G276" s="271"/>
      <c r="H276" s="272"/>
      <c r="I276" s="273"/>
      <c r="J276" s="274"/>
      <c r="K276" s="269"/>
      <c r="L276" s="153"/>
      <c r="M276" s="153"/>
      <c r="N276" s="153"/>
      <c r="O276" s="153"/>
      <c r="P276" s="153"/>
      <c r="Q276" s="153"/>
      <c r="R276" s="153"/>
      <c r="S276" s="153"/>
      <c r="T276" s="153"/>
      <c r="U276" s="153"/>
      <c r="V276" s="153"/>
      <c r="W276" s="153"/>
      <c r="X276" s="153"/>
      <c r="Y276" s="153"/>
      <c r="Z276" s="153"/>
      <c r="AA276" s="153"/>
      <c r="AB276" s="153"/>
      <c r="AC276" s="153"/>
    </row>
    <row r="277" spans="1:29" ht="15">
      <c r="A277" s="268"/>
      <c r="B277" s="153"/>
      <c r="C277" s="153"/>
      <c r="D277" s="153"/>
      <c r="E277" s="269"/>
      <c r="F277" s="270"/>
      <c r="G277" s="271"/>
      <c r="H277" s="272"/>
      <c r="I277" s="273"/>
      <c r="J277" s="274"/>
      <c r="K277" s="269"/>
      <c r="L277" s="153"/>
      <c r="M277" s="153"/>
      <c r="N277" s="153"/>
      <c r="O277" s="153"/>
      <c r="P277" s="153"/>
      <c r="Q277" s="153"/>
      <c r="R277" s="153"/>
      <c r="S277" s="153"/>
      <c r="T277" s="153"/>
      <c r="U277" s="153"/>
      <c r="V277" s="153"/>
      <c r="W277" s="153"/>
      <c r="X277" s="153"/>
      <c r="Y277" s="153"/>
      <c r="Z277" s="153"/>
      <c r="AA277" s="153"/>
      <c r="AB277" s="153"/>
      <c r="AC277" s="153"/>
    </row>
    <row r="278" spans="1:29" ht="15">
      <c r="A278" s="268"/>
      <c r="B278" s="153"/>
      <c r="C278" s="153"/>
      <c r="D278" s="153"/>
      <c r="E278" s="269"/>
      <c r="F278" s="270"/>
      <c r="G278" s="271"/>
      <c r="H278" s="272"/>
      <c r="I278" s="273"/>
      <c r="J278" s="274"/>
      <c r="K278" s="269"/>
      <c r="L278" s="153"/>
      <c r="M278" s="153"/>
      <c r="N278" s="153"/>
      <c r="O278" s="153"/>
      <c r="P278" s="153"/>
      <c r="Q278" s="153"/>
      <c r="R278" s="153"/>
      <c r="S278" s="153"/>
      <c r="T278" s="153"/>
      <c r="U278" s="153"/>
      <c r="V278" s="153"/>
      <c r="W278" s="153"/>
      <c r="X278" s="153"/>
      <c r="Y278" s="153"/>
      <c r="Z278" s="153"/>
      <c r="AA278" s="153"/>
      <c r="AB278" s="153"/>
      <c r="AC278" s="153"/>
    </row>
    <row r="279" spans="1:29" ht="15">
      <c r="A279" s="268"/>
      <c r="B279" s="153"/>
      <c r="C279" s="153"/>
      <c r="D279" s="153"/>
      <c r="E279" s="269"/>
      <c r="F279" s="270"/>
      <c r="G279" s="271"/>
      <c r="H279" s="272"/>
      <c r="I279" s="273"/>
      <c r="J279" s="274"/>
      <c r="K279" s="269"/>
      <c r="L279" s="153"/>
      <c r="M279" s="153"/>
      <c r="N279" s="153"/>
      <c r="O279" s="153"/>
      <c r="P279" s="153"/>
      <c r="Q279" s="153"/>
      <c r="R279" s="153"/>
      <c r="S279" s="153"/>
      <c r="T279" s="153"/>
      <c r="U279" s="153"/>
      <c r="V279" s="153"/>
      <c r="W279" s="153"/>
      <c r="X279" s="153"/>
      <c r="Y279" s="153"/>
      <c r="Z279" s="153"/>
      <c r="AA279" s="153"/>
      <c r="AB279" s="153"/>
      <c r="AC279" s="153"/>
    </row>
    <row r="280" spans="1:29" ht="15">
      <c r="A280" s="268"/>
      <c r="B280" s="153"/>
      <c r="C280" s="153"/>
      <c r="D280" s="153"/>
      <c r="E280" s="269"/>
      <c r="F280" s="270"/>
      <c r="G280" s="271"/>
      <c r="H280" s="272"/>
      <c r="I280" s="273"/>
      <c r="J280" s="274"/>
      <c r="K280" s="269"/>
      <c r="L280" s="153"/>
      <c r="M280" s="153"/>
      <c r="N280" s="153"/>
      <c r="O280" s="153"/>
      <c r="P280" s="153"/>
      <c r="Q280" s="153"/>
      <c r="R280" s="153"/>
      <c r="S280" s="153"/>
      <c r="T280" s="153"/>
      <c r="U280" s="153"/>
      <c r="V280" s="153"/>
      <c r="W280" s="153"/>
      <c r="X280" s="153"/>
      <c r="Y280" s="153"/>
      <c r="Z280" s="153"/>
      <c r="AA280" s="153"/>
      <c r="AB280" s="153"/>
      <c r="AC280" s="153"/>
    </row>
    <row r="281" spans="1:29" ht="15">
      <c r="A281" s="268"/>
      <c r="B281" s="153"/>
      <c r="C281" s="153"/>
      <c r="D281" s="153"/>
      <c r="E281" s="269"/>
      <c r="F281" s="270"/>
      <c r="G281" s="271"/>
      <c r="H281" s="272"/>
      <c r="I281" s="273"/>
      <c r="J281" s="274"/>
      <c r="K281" s="269"/>
      <c r="L281" s="153"/>
      <c r="M281" s="153"/>
      <c r="N281" s="153"/>
      <c r="O281" s="153"/>
      <c r="P281" s="153"/>
      <c r="Q281" s="153"/>
      <c r="R281" s="153"/>
      <c r="S281" s="153"/>
      <c r="T281" s="153"/>
      <c r="U281" s="153"/>
      <c r="V281" s="153"/>
      <c r="W281" s="153"/>
      <c r="X281" s="153"/>
      <c r="Y281" s="153"/>
      <c r="Z281" s="153"/>
      <c r="AA281" s="153"/>
      <c r="AB281" s="153"/>
      <c r="AC281" s="153"/>
    </row>
    <row r="282" spans="1:29" ht="15">
      <c r="A282" s="268"/>
      <c r="B282" s="153"/>
      <c r="C282" s="153"/>
      <c r="D282" s="153"/>
      <c r="E282" s="269"/>
      <c r="F282" s="270"/>
      <c r="G282" s="271"/>
      <c r="H282" s="272"/>
      <c r="I282" s="273"/>
      <c r="J282" s="274"/>
      <c r="K282" s="269"/>
      <c r="L282" s="153"/>
      <c r="M282" s="153"/>
      <c r="N282" s="153"/>
      <c r="O282" s="153"/>
      <c r="P282" s="153"/>
      <c r="Q282" s="153"/>
      <c r="R282" s="153"/>
      <c r="S282" s="153"/>
      <c r="T282" s="153"/>
      <c r="U282" s="153"/>
      <c r="V282" s="153"/>
      <c r="W282" s="153"/>
      <c r="X282" s="153"/>
      <c r="Y282" s="153"/>
      <c r="Z282" s="153"/>
      <c r="AA282" s="153"/>
      <c r="AB282" s="153"/>
      <c r="AC282" s="153"/>
    </row>
    <row r="283" spans="1:29" ht="15">
      <c r="A283" s="268"/>
      <c r="B283" s="153"/>
      <c r="C283" s="153"/>
      <c r="D283" s="153"/>
      <c r="E283" s="269"/>
      <c r="F283" s="270"/>
      <c r="G283" s="271"/>
      <c r="H283" s="272"/>
      <c r="I283" s="273"/>
      <c r="J283" s="274"/>
      <c r="K283" s="269"/>
      <c r="L283" s="153"/>
      <c r="M283" s="153"/>
      <c r="N283" s="153"/>
      <c r="O283" s="153"/>
      <c r="P283" s="153"/>
      <c r="Q283" s="153"/>
      <c r="R283" s="153"/>
      <c r="S283" s="153"/>
      <c r="T283" s="153"/>
      <c r="U283" s="153"/>
      <c r="V283" s="153"/>
      <c r="W283" s="153"/>
      <c r="X283" s="153"/>
      <c r="Y283" s="153"/>
      <c r="Z283" s="153"/>
      <c r="AA283" s="153"/>
      <c r="AB283" s="153"/>
      <c r="AC283" s="153"/>
    </row>
    <row r="284" spans="1:29" ht="15">
      <c r="A284" s="268"/>
      <c r="B284" s="153"/>
      <c r="C284" s="153"/>
      <c r="D284" s="153"/>
      <c r="E284" s="269"/>
      <c r="F284" s="270"/>
      <c r="G284" s="271"/>
      <c r="H284" s="272"/>
      <c r="I284" s="273"/>
      <c r="J284" s="274"/>
      <c r="K284" s="269"/>
      <c r="L284" s="153"/>
      <c r="M284" s="153"/>
      <c r="N284" s="153"/>
      <c r="O284" s="153"/>
      <c r="P284" s="153"/>
      <c r="Q284" s="153"/>
      <c r="R284" s="153"/>
      <c r="S284" s="153"/>
      <c r="T284" s="153"/>
      <c r="U284" s="153"/>
      <c r="V284" s="153"/>
      <c r="W284" s="153"/>
      <c r="X284" s="153"/>
      <c r="Y284" s="153"/>
      <c r="Z284" s="153"/>
      <c r="AA284" s="153"/>
      <c r="AB284" s="153"/>
      <c r="AC284" s="153"/>
    </row>
    <row r="285" spans="1:29" ht="15">
      <c r="A285" s="268"/>
      <c r="B285" s="153"/>
      <c r="C285" s="153"/>
      <c r="D285" s="153"/>
      <c r="E285" s="269"/>
      <c r="F285" s="270"/>
      <c r="G285" s="271"/>
      <c r="H285" s="272"/>
      <c r="I285" s="273"/>
      <c r="J285" s="274"/>
      <c r="K285" s="269"/>
      <c r="L285" s="153"/>
      <c r="M285" s="153"/>
      <c r="N285" s="153"/>
      <c r="O285" s="153"/>
      <c r="P285" s="153"/>
      <c r="Q285" s="153"/>
      <c r="R285" s="153"/>
      <c r="S285" s="153"/>
      <c r="T285" s="153"/>
      <c r="U285" s="153"/>
      <c r="V285" s="153"/>
      <c r="W285" s="153"/>
      <c r="X285" s="153"/>
      <c r="Y285" s="153"/>
      <c r="Z285" s="153"/>
      <c r="AA285" s="153"/>
      <c r="AB285" s="153"/>
      <c r="AC285" s="153"/>
    </row>
    <row r="286" spans="1:29" ht="15">
      <c r="A286" s="268"/>
      <c r="B286" s="153"/>
      <c r="C286" s="153"/>
      <c r="D286" s="153"/>
      <c r="E286" s="269"/>
      <c r="F286" s="270"/>
      <c r="G286" s="271"/>
      <c r="H286" s="272"/>
      <c r="I286" s="273"/>
      <c r="J286" s="274"/>
      <c r="K286" s="269"/>
      <c r="L286" s="153"/>
      <c r="M286" s="153"/>
      <c r="N286" s="153"/>
      <c r="O286" s="153"/>
      <c r="P286" s="153"/>
      <c r="Q286" s="153"/>
      <c r="R286" s="153"/>
      <c r="S286" s="153"/>
      <c r="T286" s="153"/>
      <c r="U286" s="153"/>
      <c r="V286" s="153"/>
      <c r="W286" s="153"/>
      <c r="X286" s="153"/>
      <c r="Y286" s="153"/>
      <c r="Z286" s="153"/>
      <c r="AA286" s="153"/>
      <c r="AB286" s="153"/>
      <c r="AC286" s="153"/>
    </row>
    <row r="287" spans="1:29" ht="15">
      <c r="A287" s="268"/>
      <c r="B287" s="153"/>
      <c r="C287" s="153"/>
      <c r="D287" s="153"/>
      <c r="E287" s="269"/>
      <c r="F287" s="270"/>
      <c r="G287" s="271"/>
      <c r="H287" s="272"/>
      <c r="I287" s="273"/>
      <c r="J287" s="274"/>
      <c r="K287" s="269"/>
      <c r="L287" s="153"/>
      <c r="M287" s="153"/>
      <c r="N287" s="153"/>
      <c r="O287" s="153"/>
      <c r="P287" s="153"/>
      <c r="Q287" s="153"/>
      <c r="R287" s="153"/>
      <c r="S287" s="153"/>
      <c r="T287" s="153"/>
      <c r="U287" s="153"/>
      <c r="V287" s="153"/>
      <c r="W287" s="153"/>
      <c r="X287" s="153"/>
      <c r="Y287" s="153"/>
      <c r="Z287" s="153"/>
      <c r="AA287" s="153"/>
      <c r="AB287" s="153"/>
      <c r="AC287" s="153"/>
    </row>
    <row r="288" spans="1:29" ht="15">
      <c r="A288" s="268"/>
      <c r="B288" s="153"/>
      <c r="C288" s="153"/>
      <c r="D288" s="153"/>
      <c r="E288" s="269"/>
      <c r="F288" s="270"/>
      <c r="G288" s="271"/>
      <c r="H288" s="272"/>
      <c r="I288" s="273"/>
      <c r="J288" s="274"/>
      <c r="K288" s="269"/>
      <c r="L288" s="153"/>
      <c r="M288" s="153"/>
      <c r="N288" s="153"/>
      <c r="O288" s="153"/>
      <c r="P288" s="153"/>
      <c r="Q288" s="153"/>
      <c r="R288" s="153"/>
      <c r="S288" s="153"/>
      <c r="T288" s="153"/>
      <c r="U288" s="153"/>
      <c r="V288" s="153"/>
      <c r="W288" s="153"/>
      <c r="X288" s="153"/>
      <c r="Y288" s="153"/>
      <c r="Z288" s="153"/>
      <c r="AA288" s="153"/>
      <c r="AB288" s="153"/>
      <c r="AC288" s="153"/>
    </row>
    <row r="289" spans="1:29" ht="15">
      <c r="A289" s="268"/>
      <c r="B289" s="153"/>
      <c r="C289" s="153"/>
      <c r="D289" s="153"/>
      <c r="E289" s="269"/>
      <c r="F289" s="270"/>
      <c r="G289" s="271"/>
      <c r="H289" s="272"/>
      <c r="I289" s="273"/>
      <c r="J289" s="274"/>
      <c r="K289" s="269"/>
      <c r="L289" s="153"/>
      <c r="M289" s="153"/>
      <c r="N289" s="153"/>
      <c r="O289" s="153"/>
      <c r="P289" s="153"/>
      <c r="Q289" s="153"/>
      <c r="R289" s="153"/>
      <c r="S289" s="153"/>
      <c r="T289" s="153"/>
      <c r="U289" s="153"/>
      <c r="V289" s="153"/>
      <c r="W289" s="153"/>
      <c r="X289" s="153"/>
      <c r="Y289" s="153"/>
      <c r="Z289" s="153"/>
      <c r="AA289" s="153"/>
      <c r="AB289" s="153"/>
      <c r="AC289" s="153"/>
    </row>
    <row r="290" spans="1:29" ht="15">
      <c r="A290" s="268"/>
      <c r="B290" s="153"/>
      <c r="C290" s="153"/>
      <c r="D290" s="153"/>
      <c r="E290" s="269"/>
      <c r="F290" s="270"/>
      <c r="G290" s="271"/>
      <c r="H290" s="272"/>
      <c r="I290" s="273"/>
      <c r="J290" s="274"/>
      <c r="K290" s="269"/>
      <c r="L290" s="153"/>
      <c r="M290" s="153"/>
      <c r="N290" s="153"/>
      <c r="O290" s="153"/>
      <c r="P290" s="153"/>
      <c r="Q290" s="153"/>
      <c r="R290" s="153"/>
      <c r="S290" s="153"/>
      <c r="T290" s="153"/>
      <c r="U290" s="153"/>
      <c r="V290" s="153"/>
      <c r="W290" s="153"/>
      <c r="X290" s="153"/>
      <c r="Y290" s="153"/>
      <c r="Z290" s="153"/>
      <c r="AA290" s="153"/>
      <c r="AB290" s="153"/>
      <c r="AC290" s="153"/>
    </row>
    <row r="291" spans="1:29" ht="15">
      <c r="A291" s="268"/>
      <c r="B291" s="153"/>
      <c r="C291" s="153"/>
      <c r="D291" s="153"/>
      <c r="E291" s="269"/>
      <c r="F291" s="270"/>
      <c r="G291" s="271"/>
      <c r="H291" s="272"/>
      <c r="I291" s="273"/>
      <c r="J291" s="274"/>
      <c r="K291" s="269"/>
      <c r="L291" s="153"/>
      <c r="M291" s="153"/>
      <c r="N291" s="153"/>
      <c r="O291" s="153"/>
      <c r="P291" s="153"/>
      <c r="Q291" s="153"/>
      <c r="R291" s="153"/>
      <c r="S291" s="153"/>
      <c r="T291" s="153"/>
      <c r="U291" s="153"/>
      <c r="V291" s="153"/>
      <c r="W291" s="153"/>
      <c r="X291" s="153"/>
      <c r="Y291" s="153"/>
      <c r="Z291" s="153"/>
      <c r="AA291" s="153"/>
      <c r="AB291" s="153"/>
      <c r="AC291" s="153"/>
    </row>
    <row r="292" spans="1:29" ht="15">
      <c r="A292" s="268"/>
      <c r="B292" s="153"/>
      <c r="C292" s="153"/>
      <c r="D292" s="153"/>
      <c r="E292" s="269"/>
      <c r="F292" s="270"/>
      <c r="G292" s="271"/>
      <c r="H292" s="272"/>
      <c r="I292" s="273"/>
      <c r="J292" s="274"/>
      <c r="K292" s="269"/>
      <c r="L292" s="153"/>
      <c r="M292" s="153"/>
      <c r="N292" s="153"/>
      <c r="O292" s="153"/>
      <c r="P292" s="153"/>
      <c r="Q292" s="153"/>
      <c r="R292" s="153"/>
      <c r="S292" s="153"/>
      <c r="T292" s="153"/>
      <c r="U292" s="153"/>
      <c r="V292" s="153"/>
      <c r="W292" s="153"/>
      <c r="X292" s="153"/>
      <c r="Y292" s="153"/>
      <c r="Z292" s="153"/>
      <c r="AA292" s="153"/>
      <c r="AB292" s="153"/>
      <c r="AC292" s="153"/>
    </row>
    <row r="293" spans="1:29" ht="15">
      <c r="A293" s="268"/>
      <c r="B293" s="153"/>
      <c r="C293" s="153"/>
      <c r="D293" s="153"/>
      <c r="E293" s="269"/>
      <c r="F293" s="270"/>
      <c r="G293" s="271"/>
      <c r="H293" s="272"/>
      <c r="I293" s="273"/>
      <c r="J293" s="274"/>
      <c r="K293" s="269"/>
      <c r="L293" s="153"/>
      <c r="M293" s="153"/>
      <c r="N293" s="153"/>
      <c r="O293" s="153"/>
      <c r="P293" s="153"/>
      <c r="Q293" s="153"/>
      <c r="R293" s="153"/>
      <c r="S293" s="153"/>
      <c r="T293" s="153"/>
      <c r="U293" s="153"/>
      <c r="V293" s="153"/>
      <c r="W293" s="153"/>
      <c r="X293" s="153"/>
      <c r="Y293" s="153"/>
      <c r="Z293" s="153"/>
      <c r="AA293" s="153"/>
      <c r="AB293" s="153"/>
      <c r="AC293" s="153"/>
    </row>
    <row r="294" spans="1:29" ht="15">
      <c r="A294" s="268"/>
      <c r="B294" s="153"/>
      <c r="C294" s="153"/>
      <c r="D294" s="153"/>
      <c r="E294" s="269"/>
      <c r="F294" s="270"/>
      <c r="G294" s="271"/>
      <c r="H294" s="272"/>
      <c r="I294" s="273"/>
      <c r="J294" s="274"/>
      <c r="K294" s="269"/>
      <c r="L294" s="153"/>
      <c r="M294" s="153"/>
      <c r="N294" s="153"/>
      <c r="O294" s="153"/>
      <c r="P294" s="153"/>
      <c r="Q294" s="153"/>
      <c r="R294" s="153"/>
      <c r="S294" s="153"/>
      <c r="T294" s="153"/>
      <c r="U294" s="153"/>
      <c r="V294" s="153"/>
      <c r="W294" s="153"/>
      <c r="X294" s="153"/>
      <c r="Y294" s="153"/>
      <c r="Z294" s="153"/>
      <c r="AA294" s="153"/>
      <c r="AB294" s="153"/>
      <c r="AC294" s="153"/>
    </row>
    <row r="295" spans="1:29" ht="15">
      <c r="A295" s="268"/>
      <c r="B295" s="153"/>
      <c r="C295" s="153"/>
      <c r="D295" s="153"/>
      <c r="E295" s="269"/>
      <c r="F295" s="270"/>
      <c r="G295" s="271"/>
      <c r="H295" s="272"/>
      <c r="I295" s="273"/>
      <c r="J295" s="274"/>
      <c r="K295" s="269"/>
      <c r="L295" s="153"/>
      <c r="M295" s="153"/>
      <c r="N295" s="153"/>
      <c r="O295" s="153"/>
      <c r="P295" s="153"/>
      <c r="Q295" s="153"/>
      <c r="R295" s="153"/>
      <c r="S295" s="153"/>
      <c r="T295" s="153"/>
      <c r="U295" s="153"/>
      <c r="V295" s="153"/>
      <c r="W295" s="153"/>
      <c r="X295" s="153"/>
      <c r="Y295" s="153"/>
      <c r="Z295" s="153"/>
      <c r="AA295" s="153"/>
      <c r="AB295" s="153"/>
      <c r="AC295" s="153"/>
    </row>
    <row r="296" spans="1:29" ht="15">
      <c r="A296" s="268"/>
      <c r="B296" s="153"/>
      <c r="C296" s="153"/>
      <c r="D296" s="153"/>
      <c r="E296" s="269"/>
      <c r="F296" s="270"/>
      <c r="G296" s="271"/>
      <c r="H296" s="272"/>
      <c r="I296" s="273"/>
      <c r="J296" s="274"/>
      <c r="K296" s="269"/>
      <c r="L296" s="153"/>
      <c r="M296" s="153"/>
      <c r="N296" s="153"/>
      <c r="O296" s="153"/>
      <c r="P296" s="153"/>
      <c r="Q296" s="153"/>
      <c r="R296" s="153"/>
      <c r="S296" s="153"/>
      <c r="T296" s="153"/>
      <c r="U296" s="153"/>
      <c r="V296" s="153"/>
      <c r="W296" s="153"/>
      <c r="X296" s="153"/>
      <c r="Y296" s="153"/>
      <c r="Z296" s="153"/>
      <c r="AA296" s="153"/>
      <c r="AB296" s="153"/>
      <c r="AC296" s="153"/>
    </row>
    <row r="297" spans="1:29" ht="15">
      <c r="A297" s="268"/>
      <c r="B297" s="153"/>
      <c r="C297" s="153"/>
      <c r="D297" s="153"/>
      <c r="E297" s="269"/>
      <c r="F297" s="270"/>
      <c r="G297" s="271"/>
      <c r="H297" s="272"/>
      <c r="I297" s="273"/>
      <c r="J297" s="274"/>
      <c r="K297" s="269"/>
      <c r="L297" s="153"/>
      <c r="M297" s="153"/>
      <c r="N297" s="153"/>
      <c r="O297" s="153"/>
      <c r="P297" s="153"/>
      <c r="Q297" s="153"/>
      <c r="R297" s="153"/>
      <c r="S297" s="153"/>
      <c r="T297" s="153"/>
      <c r="U297" s="153"/>
      <c r="V297" s="153"/>
      <c r="W297" s="153"/>
      <c r="X297" s="153"/>
      <c r="Y297" s="153"/>
      <c r="Z297" s="153"/>
      <c r="AA297" s="153"/>
      <c r="AB297" s="153"/>
      <c r="AC297" s="153"/>
    </row>
    <row r="298" spans="1:29" ht="15">
      <c r="A298" s="268"/>
      <c r="B298" s="153"/>
      <c r="C298" s="153"/>
      <c r="D298" s="153"/>
      <c r="E298" s="269"/>
      <c r="F298" s="270"/>
      <c r="G298" s="271"/>
      <c r="H298" s="272"/>
      <c r="I298" s="273"/>
      <c r="J298" s="274"/>
      <c r="K298" s="269"/>
      <c r="L298" s="153"/>
      <c r="M298" s="153"/>
      <c r="N298" s="153"/>
      <c r="O298" s="153"/>
      <c r="P298" s="153"/>
      <c r="Q298" s="153"/>
      <c r="R298" s="153"/>
      <c r="S298" s="153"/>
      <c r="T298" s="153"/>
      <c r="U298" s="153"/>
      <c r="V298" s="153"/>
      <c r="W298" s="153"/>
      <c r="X298" s="153"/>
      <c r="Y298" s="153"/>
      <c r="Z298" s="153"/>
      <c r="AA298" s="153"/>
      <c r="AB298" s="153"/>
      <c r="AC298" s="153"/>
    </row>
    <row r="299" spans="1:29" ht="15">
      <c r="A299" s="268"/>
      <c r="B299" s="153"/>
      <c r="C299" s="153"/>
      <c r="D299" s="153"/>
      <c r="E299" s="269"/>
      <c r="F299" s="270"/>
      <c r="G299" s="271"/>
      <c r="H299" s="272"/>
      <c r="I299" s="273"/>
      <c r="J299" s="274"/>
      <c r="K299" s="269"/>
      <c r="L299" s="153"/>
      <c r="M299" s="153"/>
      <c r="N299" s="153"/>
      <c r="O299" s="153"/>
      <c r="P299" s="153"/>
      <c r="Q299" s="153"/>
      <c r="R299" s="153"/>
      <c r="S299" s="153"/>
      <c r="T299" s="153"/>
      <c r="U299" s="153"/>
      <c r="V299" s="153"/>
      <c r="W299" s="153"/>
      <c r="X299" s="153"/>
      <c r="Y299" s="153"/>
      <c r="Z299" s="153"/>
      <c r="AA299" s="153"/>
      <c r="AB299" s="153"/>
      <c r="AC299" s="153"/>
    </row>
    <row r="300" spans="1:29" ht="15">
      <c r="A300" s="268"/>
      <c r="B300" s="153"/>
      <c r="C300" s="153"/>
      <c r="D300" s="153"/>
      <c r="E300" s="269"/>
      <c r="F300" s="270"/>
      <c r="G300" s="271"/>
      <c r="H300" s="272"/>
      <c r="I300" s="273"/>
      <c r="J300" s="274"/>
      <c r="K300" s="269"/>
      <c r="L300" s="153"/>
      <c r="M300" s="153"/>
      <c r="N300" s="153"/>
      <c r="O300" s="153"/>
      <c r="P300" s="153"/>
      <c r="Q300" s="153"/>
      <c r="R300" s="153"/>
      <c r="S300" s="153"/>
      <c r="T300" s="153"/>
      <c r="U300" s="153"/>
      <c r="V300" s="153"/>
      <c r="W300" s="153"/>
      <c r="X300" s="153"/>
      <c r="Y300" s="153"/>
      <c r="Z300" s="153"/>
      <c r="AA300" s="153"/>
      <c r="AB300" s="153"/>
      <c r="AC300" s="153"/>
    </row>
    <row r="301" spans="1:29" ht="15">
      <c r="A301" s="268"/>
      <c r="B301" s="153"/>
      <c r="C301" s="153"/>
      <c r="D301" s="153"/>
      <c r="E301" s="269"/>
      <c r="F301" s="270"/>
      <c r="G301" s="271"/>
      <c r="H301" s="272"/>
      <c r="I301" s="273"/>
      <c r="J301" s="274"/>
      <c r="K301" s="269"/>
      <c r="L301" s="153"/>
      <c r="M301" s="153"/>
      <c r="N301" s="153"/>
      <c r="O301" s="153"/>
      <c r="P301" s="153"/>
      <c r="Q301" s="153"/>
      <c r="R301" s="153"/>
      <c r="S301" s="153"/>
      <c r="T301" s="153"/>
      <c r="U301" s="153"/>
      <c r="V301" s="153"/>
      <c r="W301" s="153"/>
      <c r="X301" s="153"/>
      <c r="Y301" s="153"/>
      <c r="Z301" s="153"/>
      <c r="AA301" s="153"/>
      <c r="AB301" s="153"/>
      <c r="AC301" s="153"/>
    </row>
    <row r="302" spans="1:29" ht="15">
      <c r="A302" s="268"/>
      <c r="B302" s="153"/>
      <c r="C302" s="153"/>
      <c r="D302" s="153"/>
      <c r="E302" s="269"/>
      <c r="F302" s="270"/>
      <c r="G302" s="271"/>
      <c r="H302" s="272"/>
      <c r="I302" s="273"/>
      <c r="J302" s="274"/>
      <c r="K302" s="269"/>
      <c r="L302" s="153"/>
      <c r="M302" s="153"/>
      <c r="N302" s="153"/>
      <c r="O302" s="153"/>
      <c r="P302" s="153"/>
      <c r="Q302" s="153"/>
      <c r="R302" s="153"/>
      <c r="S302" s="153"/>
      <c r="T302" s="153"/>
      <c r="U302" s="153"/>
      <c r="V302" s="153"/>
      <c r="W302" s="153"/>
      <c r="X302" s="153"/>
      <c r="Y302" s="153"/>
      <c r="Z302" s="153"/>
      <c r="AA302" s="153"/>
      <c r="AB302" s="153"/>
      <c r="AC302" s="153"/>
    </row>
    <row r="303" spans="1:29" ht="15">
      <c r="A303" s="268"/>
      <c r="B303" s="153"/>
      <c r="C303" s="153"/>
      <c r="D303" s="153"/>
      <c r="E303" s="269"/>
      <c r="F303" s="270"/>
      <c r="G303" s="271"/>
      <c r="H303" s="272"/>
      <c r="I303" s="273"/>
      <c r="J303" s="274"/>
      <c r="K303" s="269"/>
      <c r="L303" s="153"/>
      <c r="M303" s="153"/>
      <c r="N303" s="153"/>
      <c r="O303" s="153"/>
      <c r="P303" s="153"/>
      <c r="Q303" s="153"/>
      <c r="R303" s="153"/>
      <c r="S303" s="153"/>
      <c r="T303" s="153"/>
      <c r="U303" s="153"/>
      <c r="V303" s="153"/>
      <c r="W303" s="153"/>
      <c r="X303" s="153"/>
      <c r="Y303" s="153"/>
      <c r="Z303" s="153"/>
      <c r="AA303" s="153"/>
      <c r="AB303" s="153"/>
      <c r="AC303" s="153"/>
    </row>
    <row r="304" spans="1:29" ht="15">
      <c r="A304" s="268"/>
      <c r="B304" s="153"/>
      <c r="C304" s="153"/>
      <c r="D304" s="153"/>
      <c r="E304" s="269"/>
      <c r="F304" s="270"/>
      <c r="G304" s="271"/>
      <c r="H304" s="272"/>
      <c r="I304" s="273"/>
      <c r="J304" s="274"/>
      <c r="K304" s="269"/>
      <c r="L304" s="153"/>
      <c r="M304" s="153"/>
      <c r="N304" s="153"/>
      <c r="O304" s="153"/>
      <c r="P304" s="153"/>
      <c r="Q304" s="153"/>
      <c r="R304" s="153"/>
      <c r="S304" s="153"/>
      <c r="T304" s="153"/>
      <c r="U304" s="153"/>
      <c r="V304" s="153"/>
      <c r="W304" s="153"/>
      <c r="X304" s="153"/>
      <c r="Y304" s="153"/>
      <c r="Z304" s="153"/>
      <c r="AA304" s="153"/>
      <c r="AB304" s="153"/>
      <c r="AC304" s="153"/>
    </row>
    <row r="305" spans="1:29" ht="15">
      <c r="A305" s="268"/>
      <c r="B305" s="153"/>
      <c r="C305" s="153"/>
      <c r="D305" s="153"/>
      <c r="E305" s="269"/>
      <c r="F305" s="270"/>
      <c r="G305" s="271"/>
      <c r="H305" s="272"/>
      <c r="I305" s="273"/>
      <c r="J305" s="274"/>
      <c r="K305" s="269"/>
      <c r="L305" s="153"/>
      <c r="M305" s="153"/>
      <c r="N305" s="153"/>
      <c r="O305" s="153"/>
      <c r="P305" s="153"/>
      <c r="Q305" s="153"/>
      <c r="R305" s="153"/>
      <c r="S305" s="153"/>
      <c r="T305" s="153"/>
      <c r="U305" s="153"/>
      <c r="V305" s="153"/>
      <c r="W305" s="153"/>
      <c r="X305" s="153"/>
      <c r="Y305" s="153"/>
      <c r="Z305" s="153"/>
      <c r="AA305" s="153"/>
      <c r="AB305" s="153"/>
      <c r="AC305" s="153"/>
    </row>
    <row r="306" spans="1:29" ht="15">
      <c r="A306" s="268"/>
      <c r="B306" s="153"/>
      <c r="C306" s="153"/>
      <c r="D306" s="153"/>
      <c r="E306" s="269"/>
      <c r="F306" s="270"/>
      <c r="G306" s="271"/>
      <c r="H306" s="272"/>
      <c r="I306" s="273"/>
      <c r="J306" s="274"/>
      <c r="K306" s="269"/>
      <c r="L306" s="153"/>
      <c r="M306" s="153"/>
      <c r="N306" s="153"/>
      <c r="O306" s="153"/>
      <c r="P306" s="153"/>
      <c r="Q306" s="153"/>
      <c r="R306" s="153"/>
      <c r="S306" s="153"/>
      <c r="T306" s="153"/>
      <c r="U306" s="153"/>
      <c r="V306" s="153"/>
      <c r="W306" s="153"/>
      <c r="X306" s="153"/>
      <c r="Y306" s="153"/>
      <c r="Z306" s="153"/>
      <c r="AA306" s="153"/>
      <c r="AB306" s="153"/>
      <c r="AC306" s="153"/>
    </row>
    <row r="307" spans="1:29" ht="15">
      <c r="A307" s="268"/>
      <c r="B307" s="153"/>
      <c r="C307" s="153"/>
      <c r="D307" s="153"/>
      <c r="E307" s="269"/>
      <c r="F307" s="270"/>
      <c r="G307" s="271"/>
      <c r="H307" s="272"/>
      <c r="I307" s="273"/>
      <c r="J307" s="274"/>
      <c r="K307" s="269"/>
      <c r="L307" s="153"/>
      <c r="M307" s="153"/>
      <c r="N307" s="153"/>
      <c r="O307" s="153"/>
      <c r="P307" s="153"/>
      <c r="Q307" s="153"/>
      <c r="R307" s="153"/>
      <c r="S307" s="153"/>
      <c r="T307" s="153"/>
      <c r="U307" s="153"/>
      <c r="V307" s="153"/>
      <c r="W307" s="153"/>
      <c r="X307" s="153"/>
      <c r="Y307" s="153"/>
      <c r="Z307" s="153"/>
      <c r="AA307" s="153"/>
      <c r="AB307" s="153"/>
      <c r="AC307" s="153"/>
    </row>
    <row r="308" spans="1:29" ht="15">
      <c r="A308" s="268"/>
      <c r="B308" s="153"/>
      <c r="C308" s="153"/>
      <c r="D308" s="153"/>
      <c r="E308" s="269"/>
      <c r="F308" s="270"/>
      <c r="G308" s="271"/>
      <c r="H308" s="272"/>
      <c r="I308" s="273"/>
      <c r="J308" s="274"/>
      <c r="K308" s="269"/>
      <c r="L308" s="153"/>
      <c r="M308" s="153"/>
      <c r="N308" s="153"/>
      <c r="O308" s="153"/>
      <c r="P308" s="153"/>
      <c r="Q308" s="153"/>
      <c r="R308" s="153"/>
      <c r="S308" s="153"/>
      <c r="T308" s="153"/>
      <c r="U308" s="153"/>
      <c r="V308" s="153"/>
      <c r="W308" s="153"/>
      <c r="X308" s="153"/>
      <c r="Y308" s="153"/>
      <c r="Z308" s="153"/>
      <c r="AA308" s="153"/>
      <c r="AB308" s="153"/>
      <c r="AC308" s="153"/>
    </row>
    <row r="309" spans="1:29" ht="15">
      <c r="A309" s="268"/>
      <c r="B309" s="153"/>
      <c r="C309" s="153"/>
      <c r="D309" s="153"/>
      <c r="E309" s="269"/>
      <c r="F309" s="270"/>
      <c r="G309" s="271"/>
      <c r="H309" s="272"/>
      <c r="I309" s="273"/>
      <c r="J309" s="274"/>
      <c r="K309" s="269"/>
      <c r="L309" s="153"/>
      <c r="M309" s="153"/>
      <c r="N309" s="153"/>
      <c r="O309" s="153"/>
      <c r="P309" s="153"/>
      <c r="Q309" s="153"/>
      <c r="R309" s="153"/>
      <c r="S309" s="153"/>
      <c r="T309" s="153"/>
      <c r="U309" s="153"/>
      <c r="V309" s="153"/>
      <c r="W309" s="153"/>
      <c r="X309" s="153"/>
      <c r="Y309" s="153"/>
      <c r="Z309" s="153"/>
      <c r="AA309" s="153"/>
      <c r="AB309" s="153"/>
      <c r="AC309" s="153"/>
    </row>
    <row r="310" spans="1:29" ht="15">
      <c r="A310" s="268"/>
      <c r="B310" s="153"/>
      <c r="C310" s="153"/>
      <c r="D310" s="153"/>
      <c r="E310" s="269"/>
      <c r="F310" s="270"/>
      <c r="G310" s="271"/>
      <c r="H310" s="272"/>
      <c r="I310" s="273"/>
      <c r="J310" s="274"/>
      <c r="K310" s="269"/>
      <c r="L310" s="153"/>
      <c r="M310" s="153"/>
      <c r="N310" s="153"/>
      <c r="O310" s="153"/>
      <c r="P310" s="153"/>
      <c r="Q310" s="153"/>
      <c r="R310" s="153"/>
      <c r="S310" s="153"/>
      <c r="T310" s="153"/>
      <c r="U310" s="153"/>
      <c r="V310" s="153"/>
      <c r="W310" s="153"/>
      <c r="X310" s="153"/>
      <c r="Y310" s="153"/>
      <c r="Z310" s="153"/>
      <c r="AA310" s="153"/>
      <c r="AB310" s="153"/>
      <c r="AC310" s="153"/>
    </row>
    <row r="311" spans="1:29" ht="15">
      <c r="A311" s="268"/>
      <c r="B311" s="153"/>
      <c r="C311" s="153"/>
      <c r="D311" s="153"/>
      <c r="E311" s="269"/>
      <c r="F311" s="270"/>
      <c r="G311" s="271"/>
      <c r="H311" s="272"/>
      <c r="I311" s="273"/>
      <c r="J311" s="274"/>
      <c r="K311" s="269"/>
      <c r="L311" s="153"/>
      <c r="M311" s="153"/>
      <c r="N311" s="153"/>
      <c r="O311" s="153"/>
      <c r="P311" s="153"/>
      <c r="Q311" s="153"/>
      <c r="R311" s="153"/>
      <c r="S311" s="153"/>
      <c r="T311" s="153"/>
      <c r="U311" s="153"/>
      <c r="V311" s="153"/>
      <c r="W311" s="153"/>
      <c r="X311" s="153"/>
      <c r="Y311" s="153"/>
      <c r="Z311" s="153"/>
      <c r="AA311" s="153"/>
      <c r="AB311" s="153"/>
      <c r="AC311" s="153"/>
    </row>
    <row r="312" spans="1:29" ht="15">
      <c r="A312" s="268"/>
      <c r="B312" s="153"/>
      <c r="C312" s="153"/>
      <c r="D312" s="153"/>
      <c r="E312" s="269"/>
      <c r="F312" s="270"/>
      <c r="G312" s="271"/>
      <c r="H312" s="272"/>
      <c r="I312" s="273"/>
      <c r="J312" s="274"/>
      <c r="K312" s="269"/>
      <c r="L312" s="153"/>
      <c r="M312" s="153"/>
      <c r="N312" s="153"/>
      <c r="O312" s="153"/>
      <c r="P312" s="153"/>
      <c r="Q312" s="153"/>
      <c r="R312" s="153"/>
      <c r="S312" s="153"/>
      <c r="T312" s="153"/>
      <c r="U312" s="153"/>
      <c r="V312" s="153"/>
      <c r="W312" s="153"/>
      <c r="X312" s="153"/>
      <c r="Y312" s="153"/>
      <c r="Z312" s="153"/>
      <c r="AA312" s="153"/>
      <c r="AB312" s="153"/>
      <c r="AC312" s="153"/>
    </row>
    <row r="313" spans="1:29" ht="15">
      <c r="A313" s="268"/>
      <c r="B313" s="153"/>
      <c r="C313" s="153"/>
      <c r="D313" s="153"/>
      <c r="E313" s="269"/>
      <c r="F313" s="270"/>
      <c r="G313" s="271"/>
      <c r="H313" s="272"/>
      <c r="I313" s="273"/>
      <c r="J313" s="274"/>
      <c r="K313" s="269"/>
      <c r="L313" s="153"/>
      <c r="M313" s="153"/>
      <c r="N313" s="153"/>
      <c r="O313" s="153"/>
      <c r="P313" s="153"/>
      <c r="Q313" s="153"/>
      <c r="R313" s="153"/>
      <c r="S313" s="153"/>
      <c r="T313" s="153"/>
      <c r="U313" s="153"/>
      <c r="V313" s="153"/>
      <c r="W313" s="153"/>
      <c r="X313" s="153"/>
      <c r="Y313" s="153"/>
      <c r="Z313" s="153"/>
      <c r="AA313" s="153"/>
      <c r="AB313" s="153"/>
      <c r="AC313" s="153"/>
    </row>
    <row r="314" spans="1:29" ht="15">
      <c r="A314" s="268"/>
      <c r="B314" s="153"/>
      <c r="C314" s="153"/>
      <c r="D314" s="153"/>
      <c r="E314" s="269"/>
      <c r="F314" s="270"/>
      <c r="G314" s="271"/>
      <c r="H314" s="272"/>
      <c r="I314" s="273"/>
      <c r="J314" s="274"/>
      <c r="K314" s="269"/>
      <c r="L314" s="153"/>
      <c r="M314" s="153"/>
      <c r="N314" s="153"/>
      <c r="O314" s="153"/>
      <c r="P314" s="153"/>
      <c r="Q314" s="153"/>
      <c r="R314" s="153"/>
      <c r="S314" s="153"/>
      <c r="T314" s="153"/>
      <c r="U314" s="153"/>
      <c r="V314" s="153"/>
      <c r="W314" s="153"/>
      <c r="X314" s="153"/>
      <c r="Y314" s="153"/>
      <c r="Z314" s="153"/>
      <c r="AA314" s="153"/>
      <c r="AB314" s="153"/>
      <c r="AC314" s="153"/>
    </row>
    <row r="315" spans="1:29" ht="15">
      <c r="A315" s="268"/>
      <c r="B315" s="153"/>
      <c r="C315" s="153"/>
      <c r="D315" s="153"/>
      <c r="E315" s="269"/>
      <c r="F315" s="270"/>
      <c r="G315" s="271"/>
      <c r="H315" s="272"/>
      <c r="I315" s="273"/>
      <c r="J315" s="274"/>
      <c r="K315" s="269"/>
      <c r="L315" s="153"/>
      <c r="M315" s="153"/>
      <c r="N315" s="153"/>
      <c r="O315" s="153"/>
      <c r="P315" s="153"/>
      <c r="Q315" s="153"/>
      <c r="R315" s="153"/>
      <c r="S315" s="153"/>
      <c r="T315" s="153"/>
      <c r="U315" s="153"/>
      <c r="V315" s="153"/>
      <c r="W315" s="153"/>
      <c r="X315" s="153"/>
      <c r="Y315" s="153"/>
      <c r="Z315" s="153"/>
      <c r="AA315" s="153"/>
      <c r="AB315" s="153"/>
      <c r="AC315" s="153"/>
    </row>
    <row r="316" spans="1:29" ht="15">
      <c r="A316" s="268"/>
      <c r="B316" s="153"/>
      <c r="C316" s="153"/>
      <c r="D316" s="153"/>
      <c r="E316" s="269"/>
      <c r="F316" s="270"/>
      <c r="G316" s="271"/>
      <c r="H316" s="272"/>
      <c r="I316" s="273"/>
      <c r="J316" s="274"/>
      <c r="K316" s="269"/>
      <c r="L316" s="153"/>
      <c r="M316" s="153"/>
      <c r="N316" s="153"/>
      <c r="O316" s="153"/>
      <c r="P316" s="153"/>
      <c r="Q316" s="153"/>
      <c r="R316" s="153"/>
      <c r="S316" s="153"/>
      <c r="T316" s="153"/>
      <c r="U316" s="153"/>
      <c r="V316" s="153"/>
      <c r="W316" s="153"/>
      <c r="X316" s="153"/>
      <c r="Y316" s="153"/>
      <c r="Z316" s="153"/>
      <c r="AA316" s="153"/>
      <c r="AB316" s="153"/>
      <c r="AC316" s="153"/>
    </row>
    <row r="317" spans="1:29" ht="15">
      <c r="A317" s="268"/>
      <c r="B317" s="153"/>
      <c r="C317" s="153"/>
      <c r="D317" s="153"/>
      <c r="E317" s="269"/>
      <c r="F317" s="270"/>
      <c r="G317" s="271"/>
      <c r="H317" s="272"/>
      <c r="I317" s="273"/>
      <c r="J317" s="274"/>
      <c r="K317" s="269"/>
      <c r="L317" s="153"/>
      <c r="M317" s="153"/>
      <c r="N317" s="153"/>
      <c r="O317" s="153"/>
      <c r="P317" s="153"/>
      <c r="Q317" s="153"/>
      <c r="R317" s="153"/>
      <c r="S317" s="153"/>
      <c r="T317" s="153"/>
      <c r="U317" s="153"/>
      <c r="V317" s="153"/>
      <c r="W317" s="153"/>
      <c r="X317" s="153"/>
      <c r="Y317" s="153"/>
      <c r="Z317" s="153"/>
      <c r="AA317" s="153"/>
      <c r="AB317" s="153"/>
      <c r="AC317" s="153"/>
    </row>
    <row r="318" spans="1:29" ht="15">
      <c r="A318" s="268"/>
      <c r="B318" s="153"/>
      <c r="C318" s="153"/>
      <c r="D318" s="153"/>
      <c r="E318" s="269"/>
      <c r="F318" s="270"/>
      <c r="G318" s="271"/>
      <c r="H318" s="272"/>
      <c r="I318" s="273"/>
      <c r="J318" s="274"/>
      <c r="K318" s="269"/>
      <c r="L318" s="153"/>
      <c r="M318" s="153"/>
      <c r="N318" s="153"/>
      <c r="O318" s="153"/>
      <c r="P318" s="153"/>
      <c r="Q318" s="153"/>
      <c r="R318" s="153"/>
      <c r="S318" s="153"/>
      <c r="T318" s="153"/>
      <c r="U318" s="153"/>
      <c r="V318" s="153"/>
      <c r="W318" s="153"/>
      <c r="X318" s="153"/>
      <c r="Y318" s="153"/>
      <c r="Z318" s="153"/>
      <c r="AA318" s="153"/>
      <c r="AB318" s="153"/>
      <c r="AC318" s="153"/>
    </row>
    <row r="319" spans="1:29" ht="15">
      <c r="A319" s="268"/>
      <c r="B319" s="153"/>
      <c r="C319" s="153"/>
      <c r="D319" s="153"/>
      <c r="E319" s="269"/>
      <c r="F319" s="270"/>
      <c r="G319" s="271"/>
      <c r="H319" s="272"/>
      <c r="I319" s="273"/>
      <c r="J319" s="274"/>
      <c r="K319" s="269"/>
      <c r="L319" s="153"/>
      <c r="M319" s="153"/>
      <c r="N319" s="153"/>
      <c r="O319" s="153"/>
      <c r="P319" s="153"/>
      <c r="Q319" s="153"/>
      <c r="R319" s="153"/>
      <c r="S319" s="153"/>
      <c r="T319" s="153"/>
      <c r="U319" s="153"/>
      <c r="V319" s="153"/>
      <c r="W319" s="153"/>
      <c r="X319" s="153"/>
      <c r="Y319" s="153"/>
      <c r="Z319" s="153"/>
      <c r="AA319" s="153"/>
      <c r="AB319" s="153"/>
      <c r="AC319" s="153"/>
    </row>
    <row r="320" spans="1:29" ht="15">
      <c r="A320" s="268"/>
      <c r="B320" s="153"/>
      <c r="C320" s="153"/>
      <c r="D320" s="153"/>
      <c r="E320" s="269"/>
      <c r="F320" s="270"/>
      <c r="G320" s="271"/>
      <c r="H320" s="272"/>
      <c r="I320" s="273"/>
      <c r="J320" s="274"/>
      <c r="K320" s="269"/>
      <c r="L320" s="153"/>
      <c r="M320" s="153"/>
      <c r="N320" s="153"/>
      <c r="O320" s="153"/>
      <c r="P320" s="153"/>
      <c r="Q320" s="153"/>
      <c r="R320" s="153"/>
      <c r="S320" s="153"/>
      <c r="T320" s="153"/>
      <c r="U320" s="153"/>
      <c r="V320" s="153"/>
      <c r="W320" s="153"/>
      <c r="X320" s="153"/>
      <c r="Y320" s="153"/>
      <c r="Z320" s="153"/>
      <c r="AA320" s="153"/>
      <c r="AB320" s="153"/>
      <c r="AC320" s="153"/>
    </row>
    <row r="321" spans="1:29" ht="15">
      <c r="A321" s="268"/>
      <c r="B321" s="153"/>
      <c r="C321" s="153"/>
      <c r="D321" s="153"/>
      <c r="E321" s="269"/>
      <c r="F321" s="270"/>
      <c r="G321" s="271"/>
      <c r="H321" s="272"/>
      <c r="I321" s="273"/>
      <c r="J321" s="274"/>
      <c r="K321" s="269"/>
      <c r="L321" s="153"/>
      <c r="M321" s="153"/>
      <c r="N321" s="153"/>
      <c r="O321" s="153"/>
      <c r="P321" s="153"/>
      <c r="Q321" s="153"/>
      <c r="R321" s="153"/>
      <c r="S321" s="153"/>
      <c r="T321" s="153"/>
      <c r="U321" s="153"/>
      <c r="V321" s="153"/>
      <c r="W321" s="153"/>
      <c r="X321" s="153"/>
      <c r="Y321" s="153"/>
      <c r="Z321" s="153"/>
      <c r="AA321" s="153"/>
      <c r="AB321" s="153"/>
      <c r="AC321" s="153"/>
    </row>
    <row r="322" spans="1:29" ht="15">
      <c r="A322" s="268"/>
      <c r="B322" s="153"/>
      <c r="C322" s="153"/>
      <c r="D322" s="153"/>
      <c r="E322" s="269"/>
      <c r="F322" s="270"/>
      <c r="G322" s="271"/>
      <c r="H322" s="272"/>
      <c r="I322" s="273"/>
      <c r="J322" s="274"/>
      <c r="K322" s="269"/>
      <c r="L322" s="153"/>
      <c r="M322" s="153"/>
      <c r="N322" s="153"/>
      <c r="O322" s="153"/>
      <c r="P322" s="153"/>
      <c r="Q322" s="153"/>
      <c r="R322" s="153"/>
      <c r="S322" s="153"/>
      <c r="T322" s="153"/>
      <c r="U322" s="153"/>
      <c r="V322" s="153"/>
      <c r="W322" s="153"/>
      <c r="X322" s="153"/>
      <c r="Y322" s="153"/>
      <c r="Z322" s="153"/>
      <c r="AA322" s="153"/>
      <c r="AB322" s="153"/>
      <c r="AC322" s="153"/>
    </row>
    <row r="323" spans="1:29" ht="15">
      <c r="A323" s="268"/>
      <c r="B323" s="153"/>
      <c r="C323" s="153"/>
      <c r="D323" s="153"/>
      <c r="E323" s="269"/>
      <c r="F323" s="270"/>
      <c r="G323" s="271"/>
      <c r="H323" s="272"/>
      <c r="I323" s="273"/>
      <c r="J323" s="274"/>
      <c r="K323" s="269"/>
      <c r="L323" s="153"/>
      <c r="M323" s="153"/>
      <c r="N323" s="153"/>
      <c r="O323" s="153"/>
      <c r="P323" s="153"/>
      <c r="Q323" s="153"/>
      <c r="R323" s="153"/>
      <c r="S323" s="153"/>
      <c r="T323" s="153"/>
      <c r="U323" s="153"/>
      <c r="V323" s="153"/>
      <c r="W323" s="153"/>
      <c r="X323" s="153"/>
      <c r="Y323" s="153"/>
      <c r="Z323" s="153"/>
      <c r="AA323" s="153"/>
      <c r="AB323" s="153"/>
      <c r="AC323" s="153"/>
    </row>
    <row r="324" spans="1:29" ht="15">
      <c r="A324" s="268"/>
      <c r="B324" s="153"/>
      <c r="C324" s="153"/>
      <c r="D324" s="153"/>
      <c r="E324" s="269"/>
      <c r="F324" s="270"/>
      <c r="G324" s="271"/>
      <c r="H324" s="272"/>
      <c r="I324" s="273"/>
      <c r="J324" s="274"/>
      <c r="K324" s="269"/>
      <c r="L324" s="153"/>
      <c r="M324" s="153"/>
      <c r="N324" s="153"/>
      <c r="O324" s="153"/>
      <c r="P324" s="153"/>
      <c r="Q324" s="153"/>
      <c r="R324" s="153"/>
      <c r="S324" s="153"/>
      <c r="T324" s="153"/>
      <c r="U324" s="153"/>
      <c r="V324" s="153"/>
      <c r="W324" s="153"/>
      <c r="X324" s="153"/>
      <c r="Y324" s="153"/>
      <c r="Z324" s="153"/>
      <c r="AA324" s="153"/>
      <c r="AB324" s="153"/>
      <c r="AC324" s="153"/>
    </row>
    <row r="325" spans="1:29" ht="15">
      <c r="A325" s="268"/>
      <c r="B325" s="153"/>
      <c r="C325" s="153"/>
      <c r="D325" s="153"/>
      <c r="E325" s="269"/>
      <c r="F325" s="270"/>
      <c r="G325" s="271"/>
      <c r="H325" s="272"/>
      <c r="I325" s="273"/>
      <c r="J325" s="274"/>
      <c r="K325" s="269"/>
      <c r="L325" s="153"/>
      <c r="M325" s="153"/>
      <c r="N325" s="153"/>
      <c r="O325" s="153"/>
      <c r="P325" s="153"/>
      <c r="Q325" s="153"/>
      <c r="R325" s="153"/>
      <c r="S325" s="153"/>
      <c r="T325" s="153"/>
      <c r="U325" s="153"/>
      <c r="V325" s="153"/>
      <c r="W325" s="153"/>
      <c r="X325" s="153"/>
      <c r="Y325" s="153"/>
      <c r="Z325" s="153"/>
      <c r="AA325" s="153"/>
      <c r="AB325" s="153"/>
      <c r="AC325" s="153"/>
    </row>
    <row r="326" spans="1:29" ht="15">
      <c r="A326" s="268"/>
      <c r="B326" s="153"/>
      <c r="C326" s="153"/>
      <c r="D326" s="153"/>
      <c r="E326" s="269"/>
      <c r="F326" s="270"/>
      <c r="G326" s="271"/>
      <c r="H326" s="272"/>
      <c r="I326" s="273"/>
      <c r="J326" s="274"/>
      <c r="K326" s="269"/>
      <c r="L326" s="153"/>
      <c r="M326" s="153"/>
      <c r="N326" s="153"/>
      <c r="O326" s="153"/>
      <c r="P326" s="153"/>
      <c r="Q326" s="153"/>
      <c r="R326" s="153"/>
      <c r="S326" s="153"/>
      <c r="T326" s="153"/>
      <c r="U326" s="153"/>
      <c r="V326" s="153"/>
      <c r="W326" s="153"/>
      <c r="X326" s="153"/>
      <c r="Y326" s="153"/>
      <c r="Z326" s="153"/>
      <c r="AA326" s="153"/>
      <c r="AB326" s="153"/>
      <c r="AC326" s="153"/>
    </row>
    <row r="327" spans="1:29" ht="15">
      <c r="A327" s="268"/>
      <c r="B327" s="153"/>
      <c r="C327" s="153"/>
      <c r="D327" s="153"/>
      <c r="E327" s="269"/>
      <c r="F327" s="270"/>
      <c r="G327" s="271"/>
      <c r="H327" s="272"/>
      <c r="I327" s="273"/>
      <c r="J327" s="274"/>
      <c r="K327" s="269"/>
      <c r="L327" s="153"/>
      <c r="M327" s="153"/>
      <c r="N327" s="153"/>
      <c r="O327" s="153"/>
      <c r="P327" s="153"/>
      <c r="Q327" s="153"/>
      <c r="R327" s="153"/>
      <c r="S327" s="153"/>
      <c r="T327" s="153"/>
      <c r="U327" s="153"/>
      <c r="V327" s="153"/>
      <c r="W327" s="153"/>
      <c r="X327" s="153"/>
      <c r="Y327" s="153"/>
      <c r="Z327" s="153"/>
      <c r="AA327" s="153"/>
      <c r="AB327" s="153"/>
      <c r="AC327" s="153"/>
    </row>
    <row r="328" spans="1:29" ht="15">
      <c r="A328" s="268"/>
      <c r="B328" s="153"/>
      <c r="C328" s="153"/>
      <c r="D328" s="153"/>
      <c r="E328" s="269"/>
      <c r="F328" s="270"/>
      <c r="G328" s="271"/>
      <c r="H328" s="272"/>
      <c r="I328" s="273"/>
      <c r="J328" s="274"/>
      <c r="K328" s="269"/>
      <c r="L328" s="153"/>
      <c r="M328" s="153"/>
      <c r="N328" s="153"/>
      <c r="O328" s="153"/>
      <c r="P328" s="153"/>
      <c r="Q328" s="153"/>
      <c r="R328" s="153"/>
      <c r="S328" s="153"/>
      <c r="T328" s="153"/>
      <c r="U328" s="153"/>
      <c r="V328" s="153"/>
      <c r="W328" s="153"/>
      <c r="X328" s="153"/>
      <c r="Y328" s="153"/>
      <c r="Z328" s="153"/>
      <c r="AA328" s="153"/>
      <c r="AB328" s="153"/>
      <c r="AC328" s="153"/>
    </row>
    <row r="329" spans="1:29" ht="15">
      <c r="A329" s="268"/>
      <c r="B329" s="153"/>
      <c r="C329" s="153"/>
      <c r="D329" s="153"/>
      <c r="E329" s="269"/>
      <c r="F329" s="270"/>
      <c r="G329" s="271"/>
      <c r="H329" s="272"/>
      <c r="I329" s="273"/>
      <c r="J329" s="274"/>
      <c r="K329" s="269"/>
      <c r="L329" s="153"/>
      <c r="M329" s="153"/>
      <c r="N329" s="153"/>
      <c r="O329" s="153"/>
      <c r="P329" s="153"/>
      <c r="Q329" s="153"/>
      <c r="R329" s="153"/>
      <c r="S329" s="153"/>
      <c r="T329" s="153"/>
      <c r="U329" s="153"/>
      <c r="V329" s="153"/>
      <c r="W329" s="153"/>
      <c r="X329" s="153"/>
      <c r="Y329" s="153"/>
      <c r="Z329" s="153"/>
      <c r="AA329" s="153"/>
      <c r="AB329" s="153"/>
      <c r="AC329" s="153"/>
    </row>
    <row r="330" spans="1:29" ht="15">
      <c r="A330" s="268"/>
      <c r="B330" s="153"/>
      <c r="C330" s="153"/>
      <c r="D330" s="153"/>
      <c r="E330" s="269"/>
      <c r="F330" s="270"/>
      <c r="G330" s="271"/>
      <c r="H330" s="272"/>
      <c r="I330" s="273"/>
      <c r="J330" s="274"/>
      <c r="K330" s="269"/>
      <c r="L330" s="153"/>
      <c r="M330" s="153"/>
      <c r="N330" s="153"/>
      <c r="O330" s="153"/>
      <c r="P330" s="153"/>
      <c r="Q330" s="153"/>
      <c r="R330" s="153"/>
      <c r="S330" s="153"/>
      <c r="T330" s="153"/>
      <c r="U330" s="153"/>
      <c r="V330" s="153"/>
      <c r="W330" s="153"/>
      <c r="X330" s="153"/>
      <c r="Y330" s="153"/>
      <c r="Z330" s="153"/>
      <c r="AA330" s="153"/>
      <c r="AB330" s="153"/>
      <c r="AC330" s="153"/>
    </row>
    <row r="331" spans="1:29" ht="15">
      <c r="A331" s="268"/>
      <c r="B331" s="153"/>
      <c r="C331" s="153"/>
      <c r="D331" s="153"/>
      <c r="E331" s="269"/>
      <c r="F331" s="270"/>
      <c r="G331" s="271"/>
      <c r="H331" s="272"/>
      <c r="I331" s="273"/>
      <c r="J331" s="274"/>
      <c r="K331" s="269"/>
      <c r="L331" s="153"/>
      <c r="M331" s="153"/>
      <c r="N331" s="153"/>
      <c r="O331" s="153"/>
      <c r="P331" s="153"/>
      <c r="Q331" s="153"/>
      <c r="R331" s="153"/>
      <c r="S331" s="153"/>
      <c r="T331" s="153"/>
      <c r="U331" s="153"/>
      <c r="V331" s="153"/>
      <c r="W331" s="153"/>
      <c r="X331" s="153"/>
      <c r="Y331" s="153"/>
      <c r="Z331" s="153"/>
      <c r="AA331" s="153"/>
      <c r="AB331" s="153"/>
      <c r="AC331" s="153"/>
    </row>
    <row r="332" spans="1:29" ht="15">
      <c r="A332" s="268"/>
      <c r="B332" s="153"/>
      <c r="C332" s="153"/>
      <c r="D332" s="153"/>
      <c r="E332" s="269"/>
      <c r="F332" s="270"/>
      <c r="G332" s="271"/>
      <c r="H332" s="272"/>
      <c r="I332" s="273"/>
      <c r="J332" s="274"/>
      <c r="K332" s="269"/>
      <c r="L332" s="153"/>
      <c r="M332" s="153"/>
      <c r="N332" s="153"/>
      <c r="O332" s="153"/>
      <c r="P332" s="153"/>
      <c r="Q332" s="153"/>
      <c r="R332" s="153"/>
      <c r="S332" s="153"/>
      <c r="T332" s="153"/>
      <c r="U332" s="153"/>
      <c r="V332" s="153"/>
      <c r="W332" s="153"/>
      <c r="X332" s="153"/>
      <c r="Y332" s="153"/>
      <c r="Z332" s="153"/>
      <c r="AA332" s="153"/>
      <c r="AB332" s="153"/>
      <c r="AC332" s="153"/>
    </row>
    <row r="333" spans="1:29" ht="15">
      <c r="A333" s="268"/>
      <c r="B333" s="153"/>
      <c r="C333" s="153"/>
      <c r="D333" s="153"/>
      <c r="E333" s="269"/>
      <c r="F333" s="270"/>
      <c r="G333" s="271"/>
      <c r="H333" s="272"/>
      <c r="I333" s="273"/>
      <c r="J333" s="274"/>
      <c r="K333" s="269"/>
      <c r="L333" s="153"/>
      <c r="M333" s="153"/>
      <c r="N333" s="153"/>
      <c r="O333" s="153"/>
      <c r="P333" s="153"/>
      <c r="Q333" s="153"/>
      <c r="R333" s="153"/>
      <c r="S333" s="153"/>
      <c r="T333" s="153"/>
      <c r="U333" s="153"/>
      <c r="V333" s="153"/>
      <c r="W333" s="153"/>
      <c r="X333" s="153"/>
      <c r="Y333" s="153"/>
      <c r="Z333" s="153"/>
      <c r="AA333" s="153"/>
      <c r="AB333" s="153"/>
      <c r="AC333" s="153"/>
    </row>
    <row r="334" spans="1:29" ht="15">
      <c r="A334" s="268"/>
      <c r="B334" s="153"/>
      <c r="C334" s="153"/>
      <c r="D334" s="153"/>
      <c r="E334" s="269"/>
      <c r="F334" s="270"/>
      <c r="G334" s="271"/>
      <c r="H334" s="272"/>
      <c r="I334" s="273"/>
      <c r="J334" s="274"/>
      <c r="K334" s="269"/>
      <c r="L334" s="153"/>
      <c r="M334" s="153"/>
      <c r="N334" s="153"/>
      <c r="O334" s="153"/>
      <c r="P334" s="153"/>
      <c r="Q334" s="153"/>
      <c r="R334" s="153"/>
      <c r="S334" s="153"/>
      <c r="T334" s="153"/>
      <c r="U334" s="153"/>
      <c r="V334" s="153"/>
      <c r="W334" s="153"/>
      <c r="X334" s="153"/>
      <c r="Y334" s="153"/>
      <c r="Z334" s="153"/>
      <c r="AA334" s="153"/>
      <c r="AB334" s="153"/>
      <c r="AC334" s="153"/>
    </row>
    <row r="335" spans="1:29" ht="15">
      <c r="A335" s="268"/>
      <c r="B335" s="153"/>
      <c r="C335" s="153"/>
      <c r="D335" s="153"/>
      <c r="E335" s="269"/>
      <c r="F335" s="270"/>
      <c r="G335" s="271"/>
      <c r="H335" s="272"/>
      <c r="I335" s="273"/>
      <c r="J335" s="274"/>
      <c r="K335" s="269"/>
      <c r="L335" s="153"/>
      <c r="M335" s="153"/>
      <c r="N335" s="153"/>
      <c r="O335" s="153"/>
      <c r="P335" s="153"/>
      <c r="Q335" s="153"/>
      <c r="R335" s="153"/>
      <c r="S335" s="153"/>
      <c r="T335" s="153"/>
      <c r="U335" s="153"/>
      <c r="V335" s="153"/>
      <c r="W335" s="153"/>
      <c r="X335" s="153"/>
      <c r="Y335" s="153"/>
      <c r="Z335" s="153"/>
      <c r="AA335" s="153"/>
      <c r="AB335" s="153"/>
      <c r="AC335" s="153"/>
    </row>
    <row r="336" spans="1:29" ht="15">
      <c r="A336" s="268"/>
      <c r="B336" s="153"/>
      <c r="C336" s="153"/>
      <c r="D336" s="153"/>
      <c r="E336" s="269"/>
      <c r="F336" s="270"/>
      <c r="G336" s="271"/>
      <c r="H336" s="272"/>
      <c r="I336" s="273"/>
      <c r="J336" s="274"/>
      <c r="K336" s="269"/>
      <c r="L336" s="153"/>
      <c r="M336" s="153"/>
      <c r="N336" s="153"/>
      <c r="O336" s="153"/>
      <c r="P336" s="153"/>
      <c r="Q336" s="153"/>
      <c r="R336" s="153"/>
      <c r="S336" s="153"/>
      <c r="T336" s="153"/>
      <c r="U336" s="153"/>
      <c r="V336" s="153"/>
      <c r="W336" s="153"/>
      <c r="X336" s="153"/>
      <c r="Y336" s="153"/>
      <c r="Z336" s="153"/>
      <c r="AA336" s="153"/>
      <c r="AB336" s="153"/>
      <c r="AC336" s="153"/>
    </row>
    <row r="337" spans="1:11" ht="12.75">
      <c r="A337" s="268"/>
      <c r="E337" s="269"/>
      <c r="G337" s="268"/>
      <c r="H337" s="275"/>
      <c r="I337" s="273"/>
      <c r="K337" s="269"/>
    </row>
    <row r="338" spans="1:11" ht="12.75">
      <c r="A338" s="268"/>
      <c r="E338" s="269"/>
      <c r="G338" s="268"/>
      <c r="H338" s="275"/>
      <c r="I338" s="273"/>
      <c r="K338" s="269"/>
    </row>
    <row r="339" spans="1:11" ht="12.75">
      <c r="A339" s="268"/>
      <c r="E339" s="269"/>
      <c r="G339" s="268"/>
      <c r="H339" s="275"/>
      <c r="I339" s="276"/>
      <c r="K339" s="269"/>
    </row>
    <row r="340" spans="1:11" ht="12.75">
      <c r="A340" s="268"/>
      <c r="E340" s="269"/>
      <c r="G340" s="268"/>
      <c r="H340" s="275"/>
      <c r="I340" s="276"/>
      <c r="K340" s="269"/>
    </row>
    <row r="341" spans="1:11" ht="12.75">
      <c r="A341" s="268"/>
      <c r="E341" s="269"/>
      <c r="G341" s="268"/>
      <c r="H341" s="275"/>
      <c r="I341" s="276"/>
      <c r="K341" s="269"/>
    </row>
    <row r="342" spans="1:11" ht="12.75">
      <c r="A342" s="268"/>
      <c r="E342" s="269"/>
      <c r="G342" s="268"/>
      <c r="H342" s="275"/>
      <c r="I342" s="276"/>
      <c r="K342" s="269"/>
    </row>
    <row r="343" spans="1:11" ht="12.75">
      <c r="A343" s="268"/>
      <c r="E343" s="269"/>
      <c r="G343" s="268"/>
      <c r="H343" s="275"/>
      <c r="I343" s="276"/>
      <c r="K343" s="269"/>
    </row>
    <row r="344" spans="1:11" ht="12.75">
      <c r="A344" s="268"/>
      <c r="E344" s="269"/>
      <c r="G344" s="268"/>
      <c r="H344" s="275"/>
      <c r="I344" s="276"/>
      <c r="K344" s="269"/>
    </row>
    <row r="345" spans="1:11" ht="12.75">
      <c r="A345" s="268"/>
      <c r="E345" s="269"/>
      <c r="G345" s="268"/>
      <c r="H345" s="275"/>
      <c r="I345" s="276"/>
      <c r="K345" s="269"/>
    </row>
    <row r="346" spans="1:11" ht="12.75">
      <c r="A346" s="268"/>
      <c r="E346" s="269"/>
      <c r="G346" s="268"/>
      <c r="H346" s="275"/>
      <c r="I346" s="276"/>
      <c r="K346" s="269"/>
    </row>
    <row r="347" spans="1:11" ht="12.75">
      <c r="A347" s="268"/>
      <c r="E347" s="269"/>
      <c r="G347" s="268"/>
      <c r="H347" s="275"/>
      <c r="I347" s="276"/>
      <c r="K347" s="269"/>
    </row>
    <row r="348" spans="1:11" ht="12.75">
      <c r="A348" s="268"/>
      <c r="E348" s="269"/>
      <c r="G348" s="268"/>
      <c r="H348" s="275"/>
      <c r="I348" s="276"/>
      <c r="K348" s="269"/>
    </row>
    <row r="349" spans="1:11" ht="12.75">
      <c r="A349" s="268"/>
      <c r="E349" s="269"/>
      <c r="G349" s="268"/>
      <c r="H349" s="275"/>
      <c r="I349" s="276"/>
      <c r="K349" s="269"/>
    </row>
    <row r="350" spans="1:11" ht="12.75">
      <c r="A350" s="268"/>
      <c r="E350" s="269"/>
      <c r="G350" s="268"/>
      <c r="H350" s="275"/>
      <c r="I350" s="276"/>
      <c r="K350" s="269"/>
    </row>
    <row r="351" spans="1:11" ht="12.75">
      <c r="A351" s="268"/>
      <c r="E351" s="269"/>
      <c r="G351" s="268"/>
      <c r="H351" s="275"/>
      <c r="I351" s="276"/>
      <c r="K351" s="269"/>
    </row>
    <row r="352" spans="1:11" ht="12.75">
      <c r="A352" s="268"/>
      <c r="E352" s="269"/>
      <c r="G352" s="268"/>
      <c r="H352" s="275"/>
      <c r="I352" s="276"/>
      <c r="K352" s="269"/>
    </row>
    <row r="353" spans="1:11" ht="12.75">
      <c r="A353" s="268"/>
      <c r="E353" s="269"/>
      <c r="G353" s="268"/>
      <c r="H353" s="275"/>
      <c r="I353" s="276"/>
      <c r="K353" s="269"/>
    </row>
    <row r="354" spans="1:11" ht="12.75">
      <c r="A354" s="268"/>
      <c r="E354" s="269"/>
      <c r="G354" s="268"/>
      <c r="H354" s="275"/>
      <c r="I354" s="276"/>
      <c r="K354" s="269"/>
    </row>
    <row r="355" spans="1:11" ht="12.75">
      <c r="A355" s="268"/>
      <c r="E355" s="269"/>
      <c r="G355" s="268"/>
      <c r="H355" s="275"/>
      <c r="I355" s="276"/>
      <c r="K355" s="269"/>
    </row>
    <row r="356" spans="1:11" ht="12.75">
      <c r="H356" s="277"/>
      <c r="I356" s="276"/>
      <c r="K356" s="277"/>
    </row>
    <row r="357" spans="1:11" ht="12.75">
      <c r="H357" s="277"/>
      <c r="I357" s="276"/>
      <c r="K357" s="277"/>
    </row>
    <row r="358" spans="1:11" ht="12.75">
      <c r="H358" s="277"/>
      <c r="I358" s="276"/>
      <c r="K358" s="277"/>
    </row>
    <row r="359" spans="1:11" ht="12.75">
      <c r="H359" s="277"/>
      <c r="I359" s="276"/>
      <c r="K359" s="277"/>
    </row>
    <row r="360" spans="1:11" ht="12.75">
      <c r="H360" s="277"/>
      <c r="I360" s="276"/>
      <c r="K360" s="277"/>
    </row>
    <row r="361" spans="1:11" ht="12.75">
      <c r="H361" s="277"/>
      <c r="I361" s="276"/>
      <c r="K361" s="277"/>
    </row>
    <row r="362" spans="1:11" ht="12.75">
      <c r="H362" s="277"/>
      <c r="I362" s="276"/>
      <c r="K362" s="277"/>
    </row>
    <row r="363" spans="1:11" ht="12.75">
      <c r="H363" s="277"/>
      <c r="I363" s="276"/>
      <c r="K363" s="277"/>
    </row>
    <row r="364" spans="1:11" ht="12.75">
      <c r="H364" s="277"/>
      <c r="I364" s="276"/>
      <c r="K364" s="277"/>
    </row>
    <row r="365" spans="1:11" ht="12.75">
      <c r="H365" s="277"/>
      <c r="I365" s="276"/>
      <c r="K365" s="277"/>
    </row>
    <row r="366" spans="1:11" ht="12.75">
      <c r="H366" s="277"/>
      <c r="I366" s="276"/>
      <c r="K366" s="277"/>
    </row>
    <row r="367" spans="1:11" ht="12.75">
      <c r="H367" s="277"/>
      <c r="I367" s="276"/>
      <c r="K367" s="277"/>
    </row>
    <row r="368" spans="1:11" ht="12.75">
      <c r="H368" s="277"/>
      <c r="I368" s="276"/>
      <c r="K368" s="277"/>
    </row>
    <row r="369" spans="8:11" ht="12.75">
      <c r="H369" s="277"/>
      <c r="I369" s="276"/>
      <c r="K369" s="277"/>
    </row>
    <row r="370" spans="8:11" ht="12.75">
      <c r="H370" s="277"/>
      <c r="I370" s="276"/>
      <c r="K370" s="277"/>
    </row>
    <row r="371" spans="8:11" ht="12.75">
      <c r="H371" s="277"/>
      <c r="I371" s="276"/>
      <c r="K371" s="277"/>
    </row>
    <row r="372" spans="8:11" ht="12.75">
      <c r="H372" s="277"/>
      <c r="I372" s="276"/>
      <c r="K372" s="277"/>
    </row>
    <row r="373" spans="8:11" ht="12.75">
      <c r="H373" s="277"/>
      <c r="I373" s="276"/>
      <c r="K373" s="277"/>
    </row>
    <row r="374" spans="8:11" ht="12.75">
      <c r="H374" s="277"/>
      <c r="I374" s="276"/>
      <c r="K374" s="277"/>
    </row>
    <row r="375" spans="8:11" ht="12.75">
      <c r="H375" s="277"/>
      <c r="I375" s="276"/>
      <c r="K375" s="277"/>
    </row>
    <row r="376" spans="8:11" ht="12.75">
      <c r="H376" s="277"/>
      <c r="I376" s="276"/>
      <c r="K376" s="277"/>
    </row>
    <row r="377" spans="8:11" ht="12.75">
      <c r="H377" s="277"/>
      <c r="I377" s="276"/>
      <c r="K377" s="277"/>
    </row>
    <row r="378" spans="8:11" ht="12.75">
      <c r="H378" s="277"/>
      <c r="I378" s="276"/>
      <c r="K378" s="277"/>
    </row>
    <row r="379" spans="8:11" ht="12.75">
      <c r="H379" s="277"/>
      <c r="I379" s="276"/>
      <c r="K379" s="277"/>
    </row>
    <row r="380" spans="8:11" ht="12.75">
      <c r="H380" s="277"/>
      <c r="I380" s="276"/>
      <c r="K380" s="277"/>
    </row>
    <row r="381" spans="8:11" ht="12.75">
      <c r="H381" s="277"/>
      <c r="I381" s="276"/>
      <c r="K381" s="277"/>
    </row>
    <row r="382" spans="8:11" ht="12.75">
      <c r="H382" s="277"/>
      <c r="I382" s="276"/>
      <c r="K382" s="277"/>
    </row>
    <row r="383" spans="8:11" ht="12.75">
      <c r="H383" s="277"/>
      <c r="I383" s="276"/>
      <c r="K383" s="277"/>
    </row>
    <row r="384" spans="8:11" ht="12.75">
      <c r="H384" s="277"/>
      <c r="I384" s="276"/>
      <c r="K384" s="277"/>
    </row>
    <row r="385" spans="8:11" ht="12.75">
      <c r="H385" s="277"/>
      <c r="I385" s="276"/>
      <c r="K385" s="277"/>
    </row>
    <row r="386" spans="8:11" ht="12.75">
      <c r="H386" s="277"/>
      <c r="I386" s="276"/>
      <c r="K386" s="277"/>
    </row>
    <row r="387" spans="8:11" ht="12.75">
      <c r="H387" s="277"/>
      <c r="I387" s="276"/>
      <c r="K387" s="277"/>
    </row>
    <row r="388" spans="8:11" ht="12.75">
      <c r="H388" s="277"/>
      <c r="I388" s="276"/>
      <c r="K388" s="277"/>
    </row>
    <row r="389" spans="8:11" ht="12.75">
      <c r="H389" s="277"/>
      <c r="I389" s="276"/>
      <c r="K389" s="277"/>
    </row>
    <row r="390" spans="8:11" ht="12.75">
      <c r="H390" s="277"/>
      <c r="I390" s="276"/>
      <c r="K390" s="277"/>
    </row>
    <row r="391" spans="8:11" ht="12.75">
      <c r="H391" s="277"/>
      <c r="I391" s="276"/>
      <c r="K391" s="277"/>
    </row>
    <row r="392" spans="8:11" ht="12.75">
      <c r="H392" s="277"/>
      <c r="I392" s="276"/>
      <c r="K392" s="277"/>
    </row>
    <row r="393" spans="8:11" ht="12.75">
      <c r="H393" s="277"/>
      <c r="I393" s="276"/>
      <c r="K393" s="277"/>
    </row>
    <row r="394" spans="8:11" ht="12.75">
      <c r="H394" s="277"/>
      <c r="I394" s="276"/>
      <c r="K394" s="277"/>
    </row>
    <row r="395" spans="8:11" ht="12.75">
      <c r="H395" s="277"/>
      <c r="I395" s="276"/>
      <c r="K395" s="277"/>
    </row>
    <row r="396" spans="8:11" ht="12.75">
      <c r="H396" s="277"/>
      <c r="I396" s="276"/>
      <c r="K396" s="277"/>
    </row>
    <row r="397" spans="8:11" ht="12.75">
      <c r="H397" s="277"/>
      <c r="I397" s="276"/>
      <c r="K397" s="277"/>
    </row>
    <row r="398" spans="8:11" ht="12.75">
      <c r="H398" s="277"/>
      <c r="I398" s="276"/>
      <c r="K398" s="277"/>
    </row>
    <row r="399" spans="8:11" ht="12.75">
      <c r="H399" s="277"/>
      <c r="I399" s="276"/>
      <c r="K399" s="277"/>
    </row>
    <row r="400" spans="8:11" ht="12.75">
      <c r="H400" s="277"/>
      <c r="I400" s="276"/>
      <c r="K400" s="277"/>
    </row>
    <row r="401" spans="8:11" ht="12.75">
      <c r="H401" s="277"/>
      <c r="I401" s="276"/>
      <c r="K401" s="277"/>
    </row>
    <row r="402" spans="8:11" ht="12.75">
      <c r="H402" s="277"/>
      <c r="I402" s="276"/>
      <c r="K402" s="277"/>
    </row>
    <row r="403" spans="8:11" ht="12.75">
      <c r="H403" s="277"/>
      <c r="I403" s="276"/>
      <c r="K403" s="277"/>
    </row>
    <row r="404" spans="8:11" ht="12.75">
      <c r="H404" s="277"/>
      <c r="I404" s="276"/>
      <c r="K404" s="277"/>
    </row>
    <row r="405" spans="8:11" ht="12.75">
      <c r="H405" s="277"/>
      <c r="I405" s="276"/>
      <c r="K405" s="277"/>
    </row>
    <row r="406" spans="8:11" ht="12.75">
      <c r="H406" s="277"/>
      <c r="I406" s="276"/>
      <c r="K406" s="277"/>
    </row>
    <row r="407" spans="8:11" ht="12.75">
      <c r="H407" s="277"/>
      <c r="I407" s="276"/>
      <c r="K407" s="277"/>
    </row>
    <row r="408" spans="8:11" ht="12.75">
      <c r="H408" s="277"/>
      <c r="I408" s="276"/>
      <c r="K408" s="277"/>
    </row>
    <row r="409" spans="8:11" ht="12.75">
      <c r="H409" s="277"/>
      <c r="I409" s="276"/>
      <c r="K409" s="277"/>
    </row>
    <row r="410" spans="8:11" ht="12.75">
      <c r="H410" s="277"/>
      <c r="I410" s="276"/>
      <c r="K410" s="277"/>
    </row>
    <row r="411" spans="8:11" ht="12.75">
      <c r="H411" s="277"/>
      <c r="I411" s="276"/>
      <c r="K411" s="277"/>
    </row>
    <row r="412" spans="8:11" ht="12.75">
      <c r="H412" s="277"/>
      <c r="I412" s="276"/>
      <c r="K412" s="277"/>
    </row>
    <row r="413" spans="8:11" ht="12.75">
      <c r="H413" s="277"/>
      <c r="I413" s="276"/>
      <c r="K413" s="277"/>
    </row>
    <row r="414" spans="8:11" ht="12.75">
      <c r="H414" s="277"/>
      <c r="I414" s="276"/>
      <c r="K414" s="277"/>
    </row>
    <row r="415" spans="8:11" ht="12.75">
      <c r="H415" s="277"/>
      <c r="I415" s="276"/>
      <c r="K415" s="277"/>
    </row>
    <row r="416" spans="8:11" ht="12.75">
      <c r="H416" s="277"/>
      <c r="I416" s="276"/>
      <c r="K416" s="277"/>
    </row>
    <row r="417" spans="8:11" ht="12.75">
      <c r="H417" s="277"/>
      <c r="I417" s="276"/>
      <c r="K417" s="277"/>
    </row>
    <row r="418" spans="8:11" ht="12.75">
      <c r="H418" s="277"/>
      <c r="I418" s="276"/>
      <c r="K418" s="277"/>
    </row>
    <row r="419" spans="8:11" ht="12.75">
      <c r="H419" s="277"/>
      <c r="I419" s="276"/>
      <c r="K419" s="277"/>
    </row>
    <row r="420" spans="8:11" ht="12.75">
      <c r="H420" s="277"/>
      <c r="I420" s="276"/>
      <c r="K420" s="277"/>
    </row>
    <row r="421" spans="8:11" ht="12.75">
      <c r="H421" s="277"/>
      <c r="I421" s="276"/>
      <c r="K421" s="277"/>
    </row>
    <row r="422" spans="8:11" ht="12.75">
      <c r="H422" s="277"/>
      <c r="I422" s="276"/>
      <c r="K422" s="277"/>
    </row>
    <row r="423" spans="8:11" ht="12.75">
      <c r="H423" s="277"/>
      <c r="I423" s="276"/>
      <c r="K423" s="277"/>
    </row>
    <row r="424" spans="8:11" ht="12.75">
      <c r="H424" s="277"/>
      <c r="I424" s="276"/>
      <c r="K424" s="277"/>
    </row>
    <row r="425" spans="8:11" ht="12.75">
      <c r="H425" s="277"/>
      <c r="I425" s="276"/>
      <c r="K425" s="277"/>
    </row>
    <row r="426" spans="8:11" ht="12.75">
      <c r="H426" s="277"/>
      <c r="I426" s="276"/>
      <c r="K426" s="277"/>
    </row>
    <row r="427" spans="8:11" ht="12.75">
      <c r="H427" s="277"/>
      <c r="I427" s="276"/>
      <c r="K427" s="277"/>
    </row>
    <row r="428" spans="8:11" ht="12.75">
      <c r="H428" s="277"/>
      <c r="I428" s="276"/>
      <c r="K428" s="277"/>
    </row>
    <row r="429" spans="8:11" ht="12.75">
      <c r="H429" s="277"/>
      <c r="I429" s="276"/>
      <c r="K429" s="277"/>
    </row>
    <row r="430" spans="8:11" ht="12.75">
      <c r="H430" s="277"/>
      <c r="I430" s="276"/>
      <c r="K430" s="277"/>
    </row>
    <row r="431" spans="8:11" ht="12.75">
      <c r="H431" s="277"/>
      <c r="I431" s="276"/>
      <c r="K431" s="277"/>
    </row>
    <row r="432" spans="8:11" ht="12.75">
      <c r="H432" s="277"/>
      <c r="I432" s="276"/>
      <c r="K432" s="277"/>
    </row>
    <row r="433" spans="8:11" ht="12.75">
      <c r="H433" s="277"/>
      <c r="I433" s="276"/>
      <c r="K433" s="277"/>
    </row>
    <row r="434" spans="8:11" ht="12.75">
      <c r="H434" s="277"/>
      <c r="I434" s="276"/>
      <c r="K434" s="277"/>
    </row>
    <row r="435" spans="8:11" ht="12.75">
      <c r="H435" s="277"/>
      <c r="I435" s="276"/>
      <c r="K435" s="277"/>
    </row>
    <row r="436" spans="8:11" ht="12.75">
      <c r="H436" s="277"/>
      <c r="I436" s="276"/>
      <c r="K436" s="277"/>
    </row>
    <row r="437" spans="8:11" ht="12.75">
      <c r="H437" s="277"/>
      <c r="I437" s="276"/>
      <c r="K437" s="277"/>
    </row>
    <row r="438" spans="8:11" ht="12.75">
      <c r="H438" s="277"/>
      <c r="I438" s="276"/>
      <c r="K438" s="277"/>
    </row>
    <row r="439" spans="8:11" ht="12.75">
      <c r="H439" s="277"/>
      <c r="I439" s="276"/>
      <c r="K439" s="277"/>
    </row>
    <row r="440" spans="8:11" ht="12.75">
      <c r="H440" s="277"/>
      <c r="I440" s="276"/>
      <c r="K440" s="277"/>
    </row>
    <row r="441" spans="8:11" ht="12.75">
      <c r="H441" s="277"/>
      <c r="I441" s="276"/>
      <c r="K441" s="277"/>
    </row>
    <row r="442" spans="8:11" ht="12.75">
      <c r="H442" s="277"/>
      <c r="I442" s="276"/>
      <c r="K442" s="277"/>
    </row>
    <row r="443" spans="8:11" ht="12.75">
      <c r="H443" s="277"/>
      <c r="I443" s="276"/>
      <c r="K443" s="277"/>
    </row>
    <row r="444" spans="8:11" ht="12.75">
      <c r="H444" s="277"/>
      <c r="I444" s="276"/>
      <c r="K444" s="277"/>
    </row>
    <row r="445" spans="8:11" ht="12.75">
      <c r="H445" s="277"/>
      <c r="I445" s="276"/>
      <c r="K445" s="277"/>
    </row>
    <row r="446" spans="8:11" ht="12.75">
      <c r="H446" s="277"/>
      <c r="I446" s="276"/>
      <c r="K446" s="277"/>
    </row>
    <row r="447" spans="8:11" ht="12.75">
      <c r="H447" s="277"/>
      <c r="I447" s="276"/>
      <c r="K447" s="277"/>
    </row>
    <row r="448" spans="8:11" ht="12.75">
      <c r="H448" s="277"/>
      <c r="I448" s="276"/>
      <c r="K448" s="277"/>
    </row>
    <row r="449" spans="8:11" ht="12.75">
      <c r="H449" s="277"/>
      <c r="I449" s="276"/>
      <c r="K449" s="277"/>
    </row>
    <row r="450" spans="8:11" ht="12.75">
      <c r="H450" s="277"/>
      <c r="I450" s="276"/>
      <c r="K450" s="277"/>
    </row>
    <row r="451" spans="8:11" ht="12.75">
      <c r="H451" s="277"/>
      <c r="I451" s="276"/>
      <c r="K451" s="277"/>
    </row>
    <row r="452" spans="8:11" ht="12.75">
      <c r="H452" s="277"/>
      <c r="I452" s="276"/>
      <c r="K452" s="277"/>
    </row>
    <row r="453" spans="8:11" ht="12.75">
      <c r="H453" s="277"/>
      <c r="I453" s="276"/>
      <c r="K453" s="277"/>
    </row>
    <row r="454" spans="8:11" ht="12.75">
      <c r="H454" s="277"/>
      <c r="I454" s="276"/>
      <c r="K454" s="277"/>
    </row>
    <row r="455" spans="8:11" ht="12.75">
      <c r="H455" s="277"/>
      <c r="I455" s="276"/>
      <c r="K455" s="277"/>
    </row>
    <row r="456" spans="8:11" ht="12.75">
      <c r="H456" s="277"/>
      <c r="I456" s="276"/>
      <c r="K456" s="277"/>
    </row>
    <row r="457" spans="8:11" ht="12.75">
      <c r="H457" s="277"/>
      <c r="I457" s="276"/>
      <c r="K457" s="277"/>
    </row>
    <row r="458" spans="8:11" ht="12.75">
      <c r="H458" s="277"/>
      <c r="I458" s="276"/>
      <c r="K458" s="277"/>
    </row>
    <row r="459" spans="8:11" ht="12.75">
      <c r="H459" s="277"/>
      <c r="I459" s="276"/>
      <c r="K459" s="277"/>
    </row>
    <row r="460" spans="8:11" ht="12.75">
      <c r="H460" s="277"/>
      <c r="I460" s="276"/>
      <c r="K460" s="277"/>
    </row>
    <row r="461" spans="8:11" ht="12.75">
      <c r="H461" s="277"/>
      <c r="I461" s="276"/>
      <c r="K461" s="277"/>
    </row>
    <row r="462" spans="8:11" ht="12.75">
      <c r="H462" s="277"/>
      <c r="I462" s="276"/>
      <c r="K462" s="277"/>
    </row>
    <row r="463" spans="8:11" ht="12.75">
      <c r="H463" s="277"/>
      <c r="I463" s="276"/>
      <c r="K463" s="277"/>
    </row>
    <row r="464" spans="8:11" ht="12.75">
      <c r="H464" s="277"/>
      <c r="I464" s="276"/>
      <c r="K464" s="277"/>
    </row>
    <row r="465" spans="8:11" ht="12.75">
      <c r="H465" s="277"/>
      <c r="I465" s="276"/>
      <c r="K465" s="277"/>
    </row>
    <row r="466" spans="8:11" ht="12.75">
      <c r="H466" s="277"/>
      <c r="I466" s="276"/>
      <c r="K466" s="277"/>
    </row>
    <row r="467" spans="8:11" ht="12.75">
      <c r="H467" s="277"/>
      <c r="I467" s="276"/>
      <c r="K467" s="277"/>
    </row>
    <row r="468" spans="8:11" ht="12.75">
      <c r="H468" s="277"/>
      <c r="I468" s="276"/>
      <c r="K468" s="277"/>
    </row>
    <row r="469" spans="8:11" ht="12.75">
      <c r="H469" s="277"/>
      <c r="I469" s="276"/>
      <c r="K469" s="277"/>
    </row>
    <row r="470" spans="8:11" ht="12.75">
      <c r="H470" s="277"/>
      <c r="I470" s="276"/>
      <c r="K470" s="277"/>
    </row>
    <row r="471" spans="8:11" ht="12.75">
      <c r="H471" s="277"/>
      <c r="I471" s="276"/>
      <c r="K471" s="277"/>
    </row>
    <row r="472" spans="8:11" ht="12.75">
      <c r="H472" s="277"/>
      <c r="I472" s="276"/>
      <c r="K472" s="277"/>
    </row>
    <row r="473" spans="8:11" ht="12.75">
      <c r="H473" s="277"/>
      <c r="I473" s="276"/>
      <c r="K473" s="277"/>
    </row>
    <row r="474" spans="8:11" ht="12.75">
      <c r="H474" s="277"/>
      <c r="I474" s="276"/>
      <c r="K474" s="277"/>
    </row>
    <row r="475" spans="8:11" ht="12.75">
      <c r="H475" s="277"/>
      <c r="I475" s="276"/>
      <c r="K475" s="277"/>
    </row>
    <row r="476" spans="8:11" ht="12.75">
      <c r="H476" s="277"/>
      <c r="I476" s="276"/>
      <c r="K476" s="277"/>
    </row>
    <row r="477" spans="8:11" ht="12.75">
      <c r="H477" s="277"/>
      <c r="I477" s="276"/>
      <c r="K477" s="277"/>
    </row>
    <row r="478" spans="8:11" ht="12.75">
      <c r="H478" s="277"/>
      <c r="I478" s="276"/>
      <c r="K478" s="277"/>
    </row>
    <row r="479" spans="8:11" ht="12.75">
      <c r="H479" s="277"/>
      <c r="I479" s="276"/>
      <c r="K479" s="277"/>
    </row>
    <row r="480" spans="8:11" ht="12.75">
      <c r="H480" s="277"/>
      <c r="I480" s="276"/>
      <c r="K480" s="277"/>
    </row>
    <row r="481" spans="8:11" ht="12.75">
      <c r="H481" s="277"/>
      <c r="I481" s="276"/>
      <c r="K481" s="277"/>
    </row>
    <row r="482" spans="8:11" ht="12.75">
      <c r="H482" s="277"/>
      <c r="I482" s="276"/>
      <c r="K482" s="277"/>
    </row>
    <row r="483" spans="8:11" ht="12.75">
      <c r="H483" s="277"/>
      <c r="I483" s="276"/>
      <c r="K483" s="277"/>
    </row>
    <row r="484" spans="8:11" ht="12.75">
      <c r="H484" s="277"/>
      <c r="I484" s="276"/>
      <c r="K484" s="277"/>
    </row>
    <row r="485" spans="8:11" ht="12.75">
      <c r="H485" s="277"/>
      <c r="I485" s="276"/>
      <c r="K485" s="277"/>
    </row>
    <row r="486" spans="8:11" ht="12.75">
      <c r="H486" s="277"/>
      <c r="I486" s="276"/>
      <c r="K486" s="277"/>
    </row>
    <row r="487" spans="8:11" ht="12.75">
      <c r="H487" s="277"/>
      <c r="I487" s="276"/>
      <c r="K487" s="277"/>
    </row>
    <row r="488" spans="8:11" ht="12.75">
      <c r="H488" s="277"/>
      <c r="I488" s="276"/>
      <c r="K488" s="277"/>
    </row>
    <row r="489" spans="8:11" ht="12.75">
      <c r="H489" s="277"/>
      <c r="I489" s="276"/>
      <c r="K489" s="277"/>
    </row>
    <row r="490" spans="8:11" ht="12.75">
      <c r="H490" s="277"/>
      <c r="I490" s="276"/>
      <c r="K490" s="277"/>
    </row>
    <row r="491" spans="8:11" ht="12.75">
      <c r="H491" s="277"/>
      <c r="I491" s="276"/>
      <c r="K491" s="277"/>
    </row>
    <row r="492" spans="8:11" ht="12.75">
      <c r="H492" s="277"/>
      <c r="I492" s="276"/>
      <c r="K492" s="277"/>
    </row>
    <row r="493" spans="8:11" ht="12.75">
      <c r="H493" s="277"/>
      <c r="I493" s="276"/>
      <c r="K493" s="277"/>
    </row>
    <row r="494" spans="8:11" ht="12.75">
      <c r="H494" s="277"/>
      <c r="I494" s="276"/>
      <c r="K494" s="277"/>
    </row>
    <row r="495" spans="8:11" ht="12.75">
      <c r="H495" s="277"/>
      <c r="I495" s="276"/>
      <c r="K495" s="277"/>
    </row>
    <row r="496" spans="8:11" ht="12.75">
      <c r="H496" s="277"/>
      <c r="I496" s="276"/>
      <c r="K496" s="277"/>
    </row>
    <row r="497" spans="8:11" ht="12.75">
      <c r="H497" s="277"/>
      <c r="I497" s="276"/>
      <c r="K497" s="277"/>
    </row>
    <row r="498" spans="8:11" ht="12.75">
      <c r="H498" s="277"/>
      <c r="I498" s="276"/>
      <c r="K498" s="277"/>
    </row>
    <row r="499" spans="8:11" ht="12.75">
      <c r="H499" s="277"/>
      <c r="I499" s="276"/>
      <c r="K499" s="277"/>
    </row>
    <row r="500" spans="8:11" ht="12.75">
      <c r="H500" s="277"/>
      <c r="I500" s="276"/>
      <c r="K500" s="277"/>
    </row>
    <row r="501" spans="8:11" ht="12.75">
      <c r="H501" s="277"/>
      <c r="I501" s="276"/>
      <c r="K501" s="277"/>
    </row>
    <row r="502" spans="8:11" ht="12.75">
      <c r="H502" s="277"/>
      <c r="I502" s="276"/>
      <c r="K502" s="277"/>
    </row>
    <row r="503" spans="8:11" ht="12.75">
      <c r="H503" s="277"/>
      <c r="I503" s="276"/>
      <c r="K503" s="277"/>
    </row>
    <row r="504" spans="8:11" ht="12.75">
      <c r="H504" s="277"/>
      <c r="I504" s="276"/>
      <c r="K504" s="277"/>
    </row>
    <row r="505" spans="8:11" ht="12.75">
      <c r="H505" s="277"/>
      <c r="I505" s="276"/>
      <c r="K505" s="277"/>
    </row>
    <row r="506" spans="8:11" ht="12.75">
      <c r="H506" s="277"/>
      <c r="I506" s="276"/>
      <c r="K506" s="277"/>
    </row>
    <row r="507" spans="8:11" ht="12.75">
      <c r="H507" s="277"/>
      <c r="I507" s="276"/>
      <c r="K507" s="277"/>
    </row>
    <row r="508" spans="8:11" ht="12.75">
      <c r="H508" s="277"/>
      <c r="I508" s="276"/>
      <c r="K508" s="277"/>
    </row>
    <row r="509" spans="8:11" ht="12.75">
      <c r="H509" s="277"/>
      <c r="I509" s="276"/>
      <c r="K509" s="277"/>
    </row>
    <row r="510" spans="8:11" ht="12.75">
      <c r="H510" s="277"/>
      <c r="I510" s="276"/>
      <c r="K510" s="277"/>
    </row>
    <row r="511" spans="8:11" ht="12.75">
      <c r="H511" s="277"/>
      <c r="I511" s="276"/>
      <c r="K511" s="277"/>
    </row>
    <row r="512" spans="8:11" ht="12.75">
      <c r="H512" s="277"/>
      <c r="I512" s="276"/>
      <c r="K512" s="277"/>
    </row>
    <row r="513" spans="8:11" ht="12.75">
      <c r="H513" s="277"/>
      <c r="I513" s="276"/>
      <c r="K513" s="277"/>
    </row>
    <row r="514" spans="8:11" ht="12.75">
      <c r="H514" s="277"/>
      <c r="I514" s="276"/>
      <c r="K514" s="277"/>
    </row>
    <row r="515" spans="8:11" ht="12.75">
      <c r="H515" s="277"/>
      <c r="I515" s="276"/>
      <c r="K515" s="277"/>
    </row>
    <row r="516" spans="8:11" ht="12.75">
      <c r="H516" s="277"/>
      <c r="I516" s="276"/>
      <c r="K516" s="277"/>
    </row>
    <row r="517" spans="8:11" ht="12.75">
      <c r="H517" s="277"/>
      <c r="I517" s="276"/>
      <c r="K517" s="277"/>
    </row>
    <row r="518" spans="8:11" ht="12.75">
      <c r="H518" s="277"/>
      <c r="I518" s="276"/>
      <c r="K518" s="277"/>
    </row>
    <row r="519" spans="8:11" ht="12.75">
      <c r="H519" s="277"/>
      <c r="I519" s="276"/>
      <c r="K519" s="277"/>
    </row>
    <row r="520" spans="8:11" ht="12.75">
      <c r="H520" s="277"/>
      <c r="I520" s="276"/>
      <c r="K520" s="277"/>
    </row>
    <row r="521" spans="8:11" ht="12.75">
      <c r="H521" s="277"/>
      <c r="I521" s="276"/>
      <c r="K521" s="277"/>
    </row>
    <row r="522" spans="8:11" ht="12.75">
      <c r="H522" s="277"/>
      <c r="I522" s="276"/>
      <c r="K522" s="277"/>
    </row>
    <row r="523" spans="8:11" ht="12.75">
      <c r="H523" s="277"/>
      <c r="I523" s="276"/>
      <c r="K523" s="277"/>
    </row>
    <row r="524" spans="8:11" ht="12.75">
      <c r="H524" s="277"/>
      <c r="I524" s="276"/>
      <c r="K524" s="277"/>
    </row>
    <row r="525" spans="8:11" ht="12.75">
      <c r="H525" s="277"/>
      <c r="I525" s="276"/>
      <c r="K525" s="277"/>
    </row>
    <row r="526" spans="8:11" ht="12.75">
      <c r="H526" s="277"/>
      <c r="I526" s="276"/>
      <c r="K526" s="277"/>
    </row>
    <row r="527" spans="8:11" ht="12.75">
      <c r="H527" s="277"/>
      <c r="I527" s="276"/>
      <c r="K527" s="277"/>
    </row>
    <row r="528" spans="8:11" ht="12.75">
      <c r="H528" s="277"/>
      <c r="I528" s="276"/>
      <c r="K528" s="277"/>
    </row>
    <row r="529" spans="8:11" ht="12.75">
      <c r="H529" s="277"/>
      <c r="I529" s="276"/>
      <c r="K529" s="277"/>
    </row>
    <row r="530" spans="8:11" ht="12.75">
      <c r="H530" s="277"/>
      <c r="I530" s="276"/>
      <c r="K530" s="277"/>
    </row>
    <row r="531" spans="8:11" ht="12.75">
      <c r="H531" s="277"/>
      <c r="I531" s="276"/>
      <c r="K531" s="277"/>
    </row>
    <row r="532" spans="8:11" ht="12.75">
      <c r="H532" s="277"/>
      <c r="I532" s="276"/>
      <c r="K532" s="277"/>
    </row>
    <row r="533" spans="8:11" ht="12.75">
      <c r="H533" s="277"/>
      <c r="I533" s="276"/>
      <c r="K533" s="277"/>
    </row>
    <row r="534" spans="8:11" ht="12.75">
      <c r="H534" s="277"/>
      <c r="I534" s="276"/>
      <c r="K534" s="277"/>
    </row>
    <row r="535" spans="8:11" ht="12.75">
      <c r="H535" s="277"/>
      <c r="I535" s="276"/>
      <c r="K535" s="277"/>
    </row>
    <row r="536" spans="8:11" ht="12.75">
      <c r="H536" s="277"/>
      <c r="I536" s="276"/>
      <c r="K536" s="277"/>
    </row>
    <row r="537" spans="8:11" ht="12.75">
      <c r="H537" s="277"/>
      <c r="I537" s="276"/>
      <c r="K537" s="277"/>
    </row>
    <row r="538" spans="8:11" ht="12.75">
      <c r="H538" s="277"/>
      <c r="I538" s="276"/>
      <c r="K538" s="277"/>
    </row>
    <row r="539" spans="8:11" ht="12.75">
      <c r="H539" s="277"/>
      <c r="I539" s="276"/>
      <c r="K539" s="277"/>
    </row>
    <row r="540" spans="8:11" ht="12.75">
      <c r="H540" s="277"/>
      <c r="I540" s="276"/>
      <c r="K540" s="277"/>
    </row>
    <row r="541" spans="8:11" ht="12.75">
      <c r="H541" s="277"/>
      <c r="I541" s="276"/>
      <c r="K541" s="277"/>
    </row>
    <row r="542" spans="8:11" ht="12.75">
      <c r="H542" s="277"/>
      <c r="I542" s="276"/>
      <c r="K542" s="277"/>
    </row>
    <row r="543" spans="8:11" ht="12.75">
      <c r="H543" s="277"/>
      <c r="I543" s="276"/>
      <c r="K543" s="277"/>
    </row>
    <row r="544" spans="8:11" ht="12.75">
      <c r="H544" s="277"/>
      <c r="I544" s="276"/>
      <c r="K544" s="277"/>
    </row>
    <row r="545" spans="8:11" ht="12.75">
      <c r="H545" s="277"/>
      <c r="I545" s="276"/>
      <c r="K545" s="277"/>
    </row>
    <row r="546" spans="8:11" ht="12.75">
      <c r="H546" s="277"/>
      <c r="I546" s="276"/>
      <c r="K546" s="277"/>
    </row>
    <row r="547" spans="8:11" ht="12.75">
      <c r="H547" s="277"/>
      <c r="I547" s="276"/>
      <c r="K547" s="277"/>
    </row>
    <row r="548" spans="8:11" ht="12.75">
      <c r="H548" s="277"/>
      <c r="I548" s="276"/>
      <c r="K548" s="277"/>
    </row>
    <row r="549" spans="8:11" ht="12.75">
      <c r="H549" s="277"/>
      <c r="I549" s="276"/>
      <c r="K549" s="277"/>
    </row>
    <row r="550" spans="8:11" ht="12.75">
      <c r="H550" s="277"/>
      <c r="I550" s="276"/>
      <c r="K550" s="277"/>
    </row>
    <row r="551" spans="8:11" ht="12.75">
      <c r="H551" s="277"/>
      <c r="I551" s="276"/>
      <c r="K551" s="277"/>
    </row>
    <row r="552" spans="8:11" ht="12.75">
      <c r="H552" s="277"/>
      <c r="I552" s="276"/>
      <c r="K552" s="277"/>
    </row>
    <row r="553" spans="8:11" ht="12.75">
      <c r="H553" s="277"/>
      <c r="I553" s="276"/>
      <c r="K553" s="277"/>
    </row>
    <row r="554" spans="8:11" ht="12.75">
      <c r="H554" s="277"/>
      <c r="I554" s="276"/>
      <c r="K554" s="277"/>
    </row>
    <row r="555" spans="8:11" ht="12.75">
      <c r="H555" s="277"/>
      <c r="I555" s="276"/>
      <c r="K555" s="277"/>
    </row>
    <row r="556" spans="8:11" ht="12.75">
      <c r="H556" s="277"/>
      <c r="I556" s="276"/>
      <c r="K556" s="277"/>
    </row>
    <row r="557" spans="8:11" ht="12.75">
      <c r="H557" s="277"/>
      <c r="I557" s="276"/>
      <c r="K557" s="277"/>
    </row>
    <row r="558" spans="8:11" ht="12.75">
      <c r="H558" s="277"/>
      <c r="I558" s="276"/>
      <c r="K558" s="277"/>
    </row>
    <row r="559" spans="8:11" ht="12.75">
      <c r="H559" s="277"/>
      <c r="I559" s="276"/>
      <c r="K559" s="277"/>
    </row>
    <row r="560" spans="8:11" ht="12.75">
      <c r="H560" s="277"/>
      <c r="I560" s="276"/>
      <c r="K560" s="277"/>
    </row>
    <row r="561" spans="8:11" ht="12.75">
      <c r="H561" s="277"/>
      <c r="I561" s="276"/>
      <c r="K561" s="277"/>
    </row>
    <row r="562" spans="8:11" ht="12.75">
      <c r="H562" s="277"/>
      <c r="I562" s="276"/>
      <c r="K562" s="277"/>
    </row>
    <row r="563" spans="8:11" ht="12.75">
      <c r="H563" s="277"/>
      <c r="I563" s="276"/>
      <c r="K563" s="277"/>
    </row>
    <row r="564" spans="8:11" ht="12.75">
      <c r="H564" s="277"/>
      <c r="I564" s="276"/>
      <c r="K564" s="277"/>
    </row>
    <row r="565" spans="8:11" ht="12.75">
      <c r="H565" s="277"/>
      <c r="I565" s="276"/>
      <c r="K565" s="277"/>
    </row>
    <row r="566" spans="8:11" ht="12.75">
      <c r="H566" s="277"/>
      <c r="I566" s="276"/>
      <c r="K566" s="277"/>
    </row>
    <row r="567" spans="8:11" ht="12.75">
      <c r="H567" s="277"/>
      <c r="I567" s="276"/>
      <c r="K567" s="277"/>
    </row>
    <row r="568" spans="8:11" ht="12.75">
      <c r="H568" s="277"/>
      <c r="I568" s="276"/>
      <c r="K568" s="277"/>
    </row>
    <row r="569" spans="8:11" ht="12.75">
      <c r="H569" s="277"/>
      <c r="I569" s="276"/>
      <c r="K569" s="277"/>
    </row>
    <row r="570" spans="8:11" ht="12.75">
      <c r="H570" s="277"/>
      <c r="I570" s="276"/>
      <c r="K570" s="277"/>
    </row>
    <row r="571" spans="8:11" ht="12.75">
      <c r="H571" s="277"/>
      <c r="I571" s="276"/>
      <c r="K571" s="277"/>
    </row>
    <row r="572" spans="8:11" ht="12.75">
      <c r="H572" s="277"/>
      <c r="I572" s="276"/>
      <c r="K572" s="277"/>
    </row>
    <row r="573" spans="8:11" ht="12.75">
      <c r="H573" s="277"/>
      <c r="I573" s="276"/>
      <c r="K573" s="277"/>
    </row>
    <row r="574" spans="8:11" ht="12.75">
      <c r="H574" s="277"/>
      <c r="I574" s="276"/>
      <c r="K574" s="277"/>
    </row>
    <row r="575" spans="8:11" ht="12.75">
      <c r="H575" s="277"/>
      <c r="I575" s="276"/>
      <c r="K575" s="277"/>
    </row>
    <row r="576" spans="8:11" ht="12.75">
      <c r="H576" s="277"/>
      <c r="I576" s="276"/>
      <c r="K576" s="277"/>
    </row>
    <row r="577" spans="8:11" ht="12.75">
      <c r="H577" s="277"/>
      <c r="I577" s="276"/>
      <c r="K577" s="277"/>
    </row>
    <row r="578" spans="8:11" ht="12.75">
      <c r="H578" s="277"/>
      <c r="I578" s="276"/>
      <c r="K578" s="277"/>
    </row>
    <row r="579" spans="8:11" ht="12.75">
      <c r="H579" s="277"/>
      <c r="I579" s="276"/>
      <c r="K579" s="277"/>
    </row>
    <row r="580" spans="8:11" ht="12.75">
      <c r="H580" s="277"/>
      <c r="I580" s="276"/>
      <c r="K580" s="277"/>
    </row>
    <row r="581" spans="8:11" ht="12.75">
      <c r="H581" s="277"/>
      <c r="I581" s="276"/>
      <c r="K581" s="277"/>
    </row>
    <row r="582" spans="8:11" ht="12.75">
      <c r="H582" s="277"/>
      <c r="I582" s="276"/>
      <c r="K582" s="277"/>
    </row>
    <row r="583" spans="8:11" ht="12.75">
      <c r="H583" s="277"/>
      <c r="I583" s="276"/>
      <c r="K583" s="277"/>
    </row>
    <row r="584" spans="8:11" ht="12.75">
      <c r="H584" s="277"/>
      <c r="I584" s="276"/>
      <c r="K584" s="277"/>
    </row>
    <row r="585" spans="8:11" ht="12.75">
      <c r="H585" s="277"/>
      <c r="I585" s="276"/>
      <c r="K585" s="277"/>
    </row>
    <row r="586" spans="8:11" ht="12.75">
      <c r="H586" s="277"/>
      <c r="I586" s="276"/>
      <c r="K586" s="277"/>
    </row>
    <row r="587" spans="8:11" ht="12.75">
      <c r="H587" s="277"/>
      <c r="I587" s="276"/>
      <c r="K587" s="277"/>
    </row>
    <row r="588" spans="8:11" ht="12.75">
      <c r="H588" s="277"/>
      <c r="I588" s="276"/>
      <c r="K588" s="277"/>
    </row>
    <row r="589" spans="8:11" ht="12.75">
      <c r="H589" s="277"/>
      <c r="I589" s="276"/>
      <c r="K589" s="277"/>
    </row>
    <row r="590" spans="8:11" ht="12.75">
      <c r="H590" s="277"/>
      <c r="I590" s="276"/>
      <c r="K590" s="277"/>
    </row>
    <row r="591" spans="8:11" ht="12.75">
      <c r="H591" s="277"/>
      <c r="I591" s="276"/>
      <c r="K591" s="277"/>
    </row>
    <row r="592" spans="8:11" ht="12.75">
      <c r="H592" s="277"/>
      <c r="I592" s="276"/>
      <c r="K592" s="277"/>
    </row>
    <row r="593" spans="8:11" ht="12.75">
      <c r="H593" s="277"/>
      <c r="I593" s="276"/>
      <c r="K593" s="277"/>
    </row>
    <row r="594" spans="8:11" ht="12.75">
      <c r="H594" s="277"/>
      <c r="I594" s="276"/>
      <c r="K594" s="277"/>
    </row>
    <row r="595" spans="8:11" ht="12.75">
      <c r="H595" s="277"/>
      <c r="I595" s="276"/>
      <c r="K595" s="277"/>
    </row>
    <row r="596" spans="8:11" ht="12.75">
      <c r="H596" s="277"/>
      <c r="I596" s="276"/>
      <c r="K596" s="277"/>
    </row>
    <row r="597" spans="8:11" ht="12.75">
      <c r="H597" s="277"/>
      <c r="I597" s="276"/>
      <c r="K597" s="277"/>
    </row>
    <row r="598" spans="8:11" ht="12.75">
      <c r="H598" s="277"/>
      <c r="I598" s="276"/>
      <c r="K598" s="277"/>
    </row>
    <row r="599" spans="8:11" ht="12.75">
      <c r="H599" s="277"/>
      <c r="I599" s="276"/>
      <c r="K599" s="277"/>
    </row>
    <row r="600" spans="8:11" ht="12.75">
      <c r="H600" s="277"/>
      <c r="I600" s="276"/>
      <c r="K600" s="277"/>
    </row>
    <row r="601" spans="8:11" ht="12.75">
      <c r="H601" s="277"/>
      <c r="I601" s="276"/>
      <c r="K601" s="277"/>
    </row>
    <row r="602" spans="8:11" ht="12.75">
      <c r="H602" s="277"/>
      <c r="I602" s="276"/>
      <c r="K602" s="277"/>
    </row>
    <row r="603" spans="8:11" ht="12.75">
      <c r="H603" s="277"/>
      <c r="I603" s="276"/>
      <c r="K603" s="277"/>
    </row>
    <row r="604" spans="8:11" ht="12.75">
      <c r="H604" s="277"/>
      <c r="I604" s="276"/>
      <c r="K604" s="277"/>
    </row>
    <row r="605" spans="8:11" ht="12.75">
      <c r="H605" s="277"/>
      <c r="I605" s="276"/>
      <c r="K605" s="277"/>
    </row>
    <row r="606" spans="8:11" ht="12.75">
      <c r="H606" s="277"/>
      <c r="I606" s="276"/>
      <c r="K606" s="277"/>
    </row>
    <row r="607" spans="8:11" ht="12.75">
      <c r="H607" s="277"/>
      <c r="I607" s="276"/>
      <c r="K607" s="277"/>
    </row>
    <row r="608" spans="8:11" ht="12.75">
      <c r="H608" s="277"/>
      <c r="I608" s="276"/>
      <c r="K608" s="277"/>
    </row>
    <row r="609" spans="8:11" ht="12.75">
      <c r="H609" s="277"/>
      <c r="I609" s="276"/>
      <c r="K609" s="277"/>
    </row>
    <row r="610" spans="8:11" ht="12.75">
      <c r="H610" s="277"/>
      <c r="I610" s="276"/>
      <c r="K610" s="277"/>
    </row>
    <row r="611" spans="8:11" ht="12.75">
      <c r="H611" s="277"/>
      <c r="I611" s="276"/>
      <c r="K611" s="277"/>
    </row>
    <row r="612" spans="8:11" ht="12.75">
      <c r="H612" s="277"/>
      <c r="I612" s="276"/>
      <c r="K612" s="277"/>
    </row>
    <row r="613" spans="8:11" ht="12.75">
      <c r="H613" s="277"/>
      <c r="I613" s="276"/>
      <c r="K613" s="277"/>
    </row>
    <row r="614" spans="8:11" ht="12.75">
      <c r="H614" s="277"/>
      <c r="I614" s="276"/>
      <c r="K614" s="277"/>
    </row>
    <row r="615" spans="8:11" ht="12.75">
      <c r="H615" s="277"/>
      <c r="I615" s="276"/>
      <c r="K615" s="277"/>
    </row>
    <row r="616" spans="8:11" ht="12.75">
      <c r="H616" s="277"/>
      <c r="I616" s="276"/>
      <c r="K616" s="277"/>
    </row>
    <row r="617" spans="8:11" ht="12.75">
      <c r="H617" s="277"/>
      <c r="I617" s="276"/>
      <c r="K617" s="277"/>
    </row>
    <row r="618" spans="8:11" ht="12.75">
      <c r="H618" s="277"/>
      <c r="I618" s="276"/>
      <c r="K618" s="277"/>
    </row>
    <row r="619" spans="8:11" ht="12.75">
      <c r="H619" s="277"/>
      <c r="I619" s="276"/>
      <c r="K619" s="277"/>
    </row>
    <row r="620" spans="8:11" ht="12.75">
      <c r="H620" s="277"/>
      <c r="I620" s="276"/>
      <c r="K620" s="277"/>
    </row>
    <row r="621" spans="8:11" ht="12.75">
      <c r="H621" s="277"/>
      <c r="I621" s="276"/>
      <c r="K621" s="277"/>
    </row>
    <row r="622" spans="8:11" ht="12.75">
      <c r="H622" s="277"/>
      <c r="I622" s="276"/>
      <c r="K622" s="277"/>
    </row>
    <row r="623" spans="8:11" ht="12.75">
      <c r="H623" s="277"/>
      <c r="I623" s="276"/>
      <c r="K623" s="277"/>
    </row>
    <row r="624" spans="8:11" ht="12.75">
      <c r="H624" s="277"/>
      <c r="I624" s="276"/>
      <c r="K624" s="277"/>
    </row>
    <row r="625" spans="8:11" ht="12.75">
      <c r="H625" s="277"/>
      <c r="I625" s="276"/>
      <c r="K625" s="277"/>
    </row>
    <row r="626" spans="8:11" ht="12.75">
      <c r="H626" s="277"/>
      <c r="I626" s="276"/>
      <c r="K626" s="277"/>
    </row>
    <row r="627" spans="8:11" ht="12.75">
      <c r="H627" s="277"/>
      <c r="I627" s="276"/>
      <c r="K627" s="277"/>
    </row>
    <row r="628" spans="8:11" ht="12.75">
      <c r="H628" s="277"/>
      <c r="I628" s="276"/>
      <c r="K628" s="277"/>
    </row>
    <row r="629" spans="8:11" ht="12.75">
      <c r="H629" s="277"/>
      <c r="I629" s="276"/>
      <c r="K629" s="277"/>
    </row>
    <row r="630" spans="8:11" ht="12.75">
      <c r="H630" s="277"/>
      <c r="I630" s="276"/>
      <c r="K630" s="277"/>
    </row>
    <row r="631" spans="8:11" ht="12.75">
      <c r="H631" s="277"/>
      <c r="I631" s="276"/>
      <c r="K631" s="277"/>
    </row>
    <row r="632" spans="8:11" ht="12.75">
      <c r="H632" s="277"/>
      <c r="I632" s="276"/>
      <c r="K632" s="277"/>
    </row>
    <row r="633" spans="8:11" ht="12.75">
      <c r="H633" s="277"/>
      <c r="I633" s="276"/>
      <c r="K633" s="277"/>
    </row>
    <row r="634" spans="8:11" ht="12.75">
      <c r="H634" s="277"/>
      <c r="I634" s="276"/>
      <c r="K634" s="277"/>
    </row>
    <row r="635" spans="8:11" ht="12.75">
      <c r="H635" s="277"/>
      <c r="I635" s="276"/>
      <c r="K635" s="277"/>
    </row>
    <row r="636" spans="8:11" ht="12.75">
      <c r="H636" s="277"/>
      <c r="I636" s="276"/>
      <c r="K636" s="277"/>
    </row>
    <row r="637" spans="8:11" ht="12.75">
      <c r="H637" s="277"/>
      <c r="I637" s="276"/>
      <c r="K637" s="277"/>
    </row>
    <row r="638" spans="8:11" ht="12.75">
      <c r="H638" s="277"/>
      <c r="I638" s="276"/>
      <c r="K638" s="277"/>
    </row>
    <row r="639" spans="8:11" ht="12.75">
      <c r="H639" s="277"/>
      <c r="I639" s="276"/>
      <c r="K639" s="277"/>
    </row>
    <row r="640" spans="8:11" ht="12.75">
      <c r="H640" s="277"/>
      <c r="I640" s="276"/>
      <c r="K640" s="277"/>
    </row>
    <row r="641" spans="8:11" ht="12.75">
      <c r="H641" s="277"/>
      <c r="I641" s="276"/>
      <c r="K641" s="277"/>
    </row>
    <row r="642" spans="8:11" ht="12.75">
      <c r="H642" s="277"/>
      <c r="I642" s="276"/>
      <c r="K642" s="277"/>
    </row>
    <row r="643" spans="8:11" ht="12.75">
      <c r="H643" s="277"/>
      <c r="I643" s="276"/>
      <c r="K643" s="277"/>
    </row>
    <row r="644" spans="8:11" ht="12.75">
      <c r="H644" s="277"/>
      <c r="I644" s="276"/>
      <c r="K644" s="277"/>
    </row>
    <row r="645" spans="8:11" ht="12.75">
      <c r="H645" s="277"/>
      <c r="I645" s="276"/>
      <c r="K645" s="277"/>
    </row>
    <row r="646" spans="8:11" ht="12.75">
      <c r="H646" s="277"/>
      <c r="I646" s="276"/>
      <c r="K646" s="277"/>
    </row>
    <row r="647" spans="8:11" ht="12.75">
      <c r="H647" s="277"/>
      <c r="I647" s="276"/>
      <c r="K647" s="277"/>
    </row>
    <row r="648" spans="8:11" ht="12.75">
      <c r="H648" s="277"/>
      <c r="I648" s="276"/>
      <c r="K648" s="277"/>
    </row>
    <row r="649" spans="8:11" ht="12.75">
      <c r="H649" s="277"/>
      <c r="I649" s="276"/>
      <c r="K649" s="277"/>
    </row>
    <row r="650" spans="8:11" ht="12.75">
      <c r="H650" s="277"/>
      <c r="I650" s="276"/>
      <c r="K650" s="277"/>
    </row>
    <row r="651" spans="8:11" ht="12.75">
      <c r="H651" s="277"/>
      <c r="I651" s="276"/>
      <c r="K651" s="277"/>
    </row>
    <row r="652" spans="8:11" ht="12.75">
      <c r="H652" s="277"/>
      <c r="I652" s="276"/>
      <c r="K652" s="277"/>
    </row>
    <row r="653" spans="8:11" ht="12.75">
      <c r="H653" s="277"/>
      <c r="I653" s="276"/>
      <c r="K653" s="277"/>
    </row>
    <row r="654" spans="8:11" ht="12.75">
      <c r="H654" s="277"/>
      <c r="I654" s="276"/>
      <c r="K654" s="277"/>
    </row>
    <row r="655" spans="8:11" ht="12.75">
      <c r="H655" s="277"/>
      <c r="I655" s="276"/>
      <c r="K655" s="277"/>
    </row>
    <row r="656" spans="8:11" ht="12.75">
      <c r="H656" s="277"/>
      <c r="I656" s="276"/>
      <c r="K656" s="277"/>
    </row>
    <row r="657" spans="8:11" ht="12.75">
      <c r="H657" s="277"/>
      <c r="I657" s="276"/>
      <c r="K657" s="277"/>
    </row>
    <row r="658" spans="8:11" ht="12.75">
      <c r="H658" s="277"/>
      <c r="I658" s="276"/>
      <c r="K658" s="277"/>
    </row>
    <row r="659" spans="8:11" ht="12.75">
      <c r="H659" s="277"/>
      <c r="I659" s="276"/>
      <c r="K659" s="277"/>
    </row>
    <row r="660" spans="8:11" ht="12.75">
      <c r="H660" s="277"/>
      <c r="I660" s="276"/>
      <c r="K660" s="277"/>
    </row>
    <row r="661" spans="8:11" ht="12.75">
      <c r="H661" s="277"/>
      <c r="I661" s="276"/>
      <c r="K661" s="277"/>
    </row>
    <row r="662" spans="8:11" ht="12.75">
      <c r="H662" s="277"/>
      <c r="I662" s="276"/>
      <c r="K662" s="277"/>
    </row>
    <row r="663" spans="8:11" ht="12.75">
      <c r="H663" s="277"/>
      <c r="I663" s="276"/>
      <c r="K663" s="277"/>
    </row>
    <row r="664" spans="8:11" ht="12.75">
      <c r="H664" s="277"/>
      <c r="I664" s="276"/>
      <c r="K664" s="277"/>
    </row>
    <row r="665" spans="8:11" ht="12.75">
      <c r="H665" s="277"/>
      <c r="I665" s="276"/>
      <c r="K665" s="277"/>
    </row>
    <row r="666" spans="8:11" ht="12.75">
      <c r="H666" s="277"/>
      <c r="I666" s="276"/>
      <c r="K666" s="277"/>
    </row>
    <row r="667" spans="8:11" ht="12.75">
      <c r="H667" s="277"/>
      <c r="I667" s="276"/>
      <c r="K667" s="277"/>
    </row>
    <row r="668" spans="8:11" ht="12.75">
      <c r="H668" s="277"/>
      <c r="I668" s="276"/>
      <c r="K668" s="277"/>
    </row>
    <row r="669" spans="8:11" ht="12.75">
      <c r="H669" s="277"/>
      <c r="I669" s="276"/>
      <c r="K669" s="277"/>
    </row>
    <row r="670" spans="8:11" ht="12.75">
      <c r="H670" s="277"/>
      <c r="I670" s="276"/>
      <c r="K670" s="277"/>
    </row>
    <row r="671" spans="8:11" ht="12.75">
      <c r="H671" s="277"/>
      <c r="I671" s="276"/>
      <c r="K671" s="277"/>
    </row>
    <row r="672" spans="8:11" ht="12.75">
      <c r="H672" s="277"/>
      <c r="I672" s="276"/>
      <c r="K672" s="277"/>
    </row>
    <row r="673" spans="8:11" ht="12.75">
      <c r="H673" s="277"/>
      <c r="I673" s="276"/>
      <c r="K673" s="277"/>
    </row>
    <row r="674" spans="8:11" ht="12.75">
      <c r="H674" s="277"/>
      <c r="I674" s="276"/>
      <c r="K674" s="277"/>
    </row>
    <row r="675" spans="8:11" ht="12.75">
      <c r="H675" s="277"/>
      <c r="I675" s="276"/>
      <c r="K675" s="277"/>
    </row>
    <row r="676" spans="8:11" ht="12.75">
      <c r="H676" s="277"/>
      <c r="I676" s="276"/>
      <c r="K676" s="277"/>
    </row>
    <row r="677" spans="8:11" ht="12.75">
      <c r="H677" s="277"/>
      <c r="I677" s="276"/>
      <c r="K677" s="277"/>
    </row>
    <row r="678" spans="8:11" ht="12.75">
      <c r="H678" s="277"/>
      <c r="I678" s="276"/>
      <c r="K678" s="277"/>
    </row>
    <row r="679" spans="8:11" ht="12.75">
      <c r="H679" s="277"/>
      <c r="I679" s="276"/>
      <c r="K679" s="277"/>
    </row>
    <row r="680" spans="8:11" ht="12.75">
      <c r="H680" s="277"/>
      <c r="I680" s="276"/>
      <c r="K680" s="277"/>
    </row>
    <row r="681" spans="8:11" ht="12.75">
      <c r="H681" s="277"/>
      <c r="I681" s="276"/>
      <c r="K681" s="277"/>
    </row>
    <row r="682" spans="8:11" ht="12.75">
      <c r="H682" s="277"/>
      <c r="I682" s="276"/>
      <c r="K682" s="277"/>
    </row>
    <row r="683" spans="8:11" ht="12.75">
      <c r="H683" s="277"/>
      <c r="I683" s="276"/>
      <c r="K683" s="277"/>
    </row>
    <row r="684" spans="8:11" ht="12.75">
      <c r="H684" s="277"/>
      <c r="I684" s="276"/>
      <c r="K684" s="277"/>
    </row>
    <row r="685" spans="8:11" ht="12.75">
      <c r="H685" s="277"/>
      <c r="I685" s="276"/>
      <c r="K685" s="277"/>
    </row>
    <row r="686" spans="8:11" ht="12.75">
      <c r="H686" s="277"/>
      <c r="I686" s="276"/>
      <c r="K686" s="277"/>
    </row>
    <row r="687" spans="8:11" ht="12.75">
      <c r="H687" s="277"/>
      <c r="I687" s="276"/>
      <c r="K687" s="277"/>
    </row>
    <row r="688" spans="8:11" ht="12.75">
      <c r="H688" s="277"/>
      <c r="I688" s="276"/>
      <c r="K688" s="277"/>
    </row>
    <row r="689" spans="8:11" ht="12.75">
      <c r="H689" s="277"/>
      <c r="I689" s="276"/>
      <c r="K689" s="277"/>
    </row>
    <row r="690" spans="8:11" ht="12.75">
      <c r="H690" s="277"/>
      <c r="I690" s="276"/>
      <c r="K690" s="277"/>
    </row>
    <row r="691" spans="8:11" ht="12.75">
      <c r="H691" s="277"/>
      <c r="I691" s="276"/>
      <c r="K691" s="277"/>
    </row>
    <row r="692" spans="8:11" ht="12.75">
      <c r="H692" s="277"/>
      <c r="I692" s="276"/>
      <c r="K692" s="277"/>
    </row>
    <row r="693" spans="8:11" ht="12.75">
      <c r="H693" s="277"/>
      <c r="I693" s="276"/>
      <c r="K693" s="277"/>
    </row>
    <row r="694" spans="8:11" ht="12.75">
      <c r="H694" s="277"/>
      <c r="I694" s="276"/>
      <c r="K694" s="277"/>
    </row>
    <row r="695" spans="8:11" ht="12.75">
      <c r="H695" s="277"/>
      <c r="I695" s="276"/>
      <c r="K695" s="277"/>
    </row>
    <row r="696" spans="8:11" ht="12.75">
      <c r="H696" s="277"/>
      <c r="I696" s="276"/>
      <c r="K696" s="277"/>
    </row>
    <row r="697" spans="8:11" ht="12.75">
      <c r="H697" s="277"/>
      <c r="I697" s="276"/>
      <c r="K697" s="277"/>
    </row>
    <row r="698" spans="8:11" ht="12.75">
      <c r="H698" s="277"/>
      <c r="I698" s="276"/>
      <c r="K698" s="277"/>
    </row>
    <row r="699" spans="8:11" ht="12.75">
      <c r="H699" s="277"/>
      <c r="I699" s="276"/>
      <c r="K699" s="277"/>
    </row>
    <row r="700" spans="8:11" ht="12.75">
      <c r="H700" s="277"/>
      <c r="I700" s="276"/>
      <c r="K700" s="277"/>
    </row>
    <row r="701" spans="8:11" ht="12.75">
      <c r="H701" s="277"/>
      <c r="I701" s="276"/>
      <c r="K701" s="277"/>
    </row>
    <row r="702" spans="8:11" ht="12.75">
      <c r="H702" s="277"/>
      <c r="I702" s="276"/>
      <c r="K702" s="277"/>
    </row>
    <row r="703" spans="8:11" ht="12.75">
      <c r="H703" s="277"/>
      <c r="I703" s="276"/>
      <c r="K703" s="277"/>
    </row>
    <row r="704" spans="8:11" ht="12.75">
      <c r="H704" s="277"/>
      <c r="I704" s="276"/>
      <c r="K704" s="277"/>
    </row>
    <row r="705" spans="8:11" ht="12.75">
      <c r="H705" s="277"/>
      <c r="I705" s="276"/>
      <c r="K705" s="277"/>
    </row>
    <row r="706" spans="8:11" ht="12.75">
      <c r="H706" s="277"/>
      <c r="I706" s="276"/>
      <c r="K706" s="277"/>
    </row>
    <row r="707" spans="8:11" ht="12.75">
      <c r="H707" s="277"/>
      <c r="I707" s="276"/>
      <c r="K707" s="277"/>
    </row>
    <row r="708" spans="8:11" ht="12.75">
      <c r="H708" s="277"/>
      <c r="I708" s="276"/>
      <c r="K708" s="277"/>
    </row>
    <row r="709" spans="8:11" ht="12.75">
      <c r="H709" s="277"/>
      <c r="I709" s="276"/>
      <c r="K709" s="277"/>
    </row>
    <row r="710" spans="8:11" ht="12.75">
      <c r="H710" s="277"/>
      <c r="I710" s="276"/>
      <c r="K710" s="277"/>
    </row>
    <row r="711" spans="8:11" ht="12.75">
      <c r="H711" s="277"/>
      <c r="I711" s="276"/>
      <c r="K711" s="277"/>
    </row>
    <row r="712" spans="8:11" ht="12.75">
      <c r="H712" s="277"/>
      <c r="I712" s="276"/>
      <c r="K712" s="277"/>
    </row>
    <row r="713" spans="8:11" ht="12.75">
      <c r="H713" s="277"/>
      <c r="I713" s="276"/>
      <c r="K713" s="277"/>
    </row>
    <row r="714" spans="8:11" ht="12.75">
      <c r="H714" s="277"/>
      <c r="I714" s="276"/>
      <c r="K714" s="277"/>
    </row>
    <row r="715" spans="8:11" ht="12.75">
      <c r="H715" s="277"/>
      <c r="I715" s="276"/>
      <c r="K715" s="277"/>
    </row>
    <row r="716" spans="8:11" ht="12.75">
      <c r="H716" s="277"/>
      <c r="I716" s="276"/>
      <c r="K716" s="277"/>
    </row>
    <row r="717" spans="8:11" ht="12.75">
      <c r="H717" s="277"/>
      <c r="I717" s="276"/>
      <c r="K717" s="277"/>
    </row>
    <row r="718" spans="8:11" ht="12.75">
      <c r="H718" s="277"/>
      <c r="I718" s="276"/>
      <c r="K718" s="277"/>
    </row>
    <row r="719" spans="8:11" ht="12.75">
      <c r="H719" s="277"/>
      <c r="I719" s="276"/>
      <c r="K719" s="277"/>
    </row>
    <row r="720" spans="8:11" ht="12.75">
      <c r="H720" s="277"/>
      <c r="I720" s="276"/>
      <c r="K720" s="277"/>
    </row>
    <row r="721" spans="8:11" ht="12.75">
      <c r="H721" s="277"/>
      <c r="I721" s="276"/>
      <c r="K721" s="277"/>
    </row>
    <row r="722" spans="8:11" ht="12.75">
      <c r="H722" s="277"/>
      <c r="I722" s="276"/>
      <c r="K722" s="277"/>
    </row>
    <row r="723" spans="8:11" ht="12.75">
      <c r="H723" s="277"/>
      <c r="I723" s="276"/>
      <c r="K723" s="277"/>
    </row>
    <row r="724" spans="8:11" ht="12.75">
      <c r="H724" s="277"/>
      <c r="I724" s="276"/>
      <c r="K724" s="277"/>
    </row>
    <row r="725" spans="8:11" ht="12.75">
      <c r="H725" s="277"/>
      <c r="I725" s="276"/>
      <c r="K725" s="277"/>
    </row>
    <row r="726" spans="8:11" ht="12.75">
      <c r="H726" s="277"/>
      <c r="I726" s="276"/>
      <c r="K726" s="277"/>
    </row>
    <row r="727" spans="8:11" ht="12.75">
      <c r="H727" s="277"/>
      <c r="I727" s="276"/>
      <c r="K727" s="277"/>
    </row>
    <row r="728" spans="8:11" ht="12.75">
      <c r="H728" s="277"/>
      <c r="I728" s="276"/>
      <c r="K728" s="277"/>
    </row>
    <row r="729" spans="8:11" ht="12.75">
      <c r="H729" s="277"/>
      <c r="I729" s="276"/>
      <c r="K729" s="277"/>
    </row>
    <row r="730" spans="8:11" ht="12.75">
      <c r="H730" s="277"/>
      <c r="I730" s="276"/>
      <c r="K730" s="277"/>
    </row>
    <row r="731" spans="8:11" ht="12.75">
      <c r="H731" s="277"/>
      <c r="I731" s="276"/>
      <c r="K731" s="277"/>
    </row>
    <row r="732" spans="8:11" ht="12.75">
      <c r="H732" s="277"/>
      <c r="I732" s="276"/>
      <c r="K732" s="277"/>
    </row>
    <row r="733" spans="8:11" ht="12.75">
      <c r="H733" s="277"/>
      <c r="I733" s="276"/>
      <c r="K733" s="277"/>
    </row>
    <row r="734" spans="8:11" ht="12.75">
      <c r="H734" s="277"/>
      <c r="I734" s="276"/>
      <c r="K734" s="277"/>
    </row>
    <row r="735" spans="8:11" ht="12.75">
      <c r="H735" s="277"/>
      <c r="I735" s="276"/>
      <c r="K735" s="277"/>
    </row>
    <row r="736" spans="8:11" ht="12.75">
      <c r="H736" s="277"/>
      <c r="I736" s="276"/>
      <c r="K736" s="277"/>
    </row>
    <row r="737" spans="8:11" ht="12.75">
      <c r="H737" s="277"/>
      <c r="I737" s="276"/>
      <c r="K737" s="277"/>
    </row>
    <row r="738" spans="8:11" ht="12.75">
      <c r="H738" s="277"/>
      <c r="I738" s="276"/>
      <c r="K738" s="277"/>
    </row>
    <row r="739" spans="8:11" ht="12.75">
      <c r="H739" s="277"/>
      <c r="I739" s="276"/>
      <c r="K739" s="277"/>
    </row>
    <row r="740" spans="8:11" ht="12.75">
      <c r="H740" s="277"/>
      <c r="I740" s="276"/>
      <c r="K740" s="277"/>
    </row>
    <row r="741" spans="8:11" ht="12.75">
      <c r="H741" s="277"/>
      <c r="I741" s="276"/>
      <c r="K741" s="277"/>
    </row>
    <row r="742" spans="8:11" ht="12.75">
      <c r="H742" s="277"/>
      <c r="I742" s="276"/>
      <c r="K742" s="277"/>
    </row>
    <row r="743" spans="8:11" ht="12.75">
      <c r="H743" s="277"/>
      <c r="I743" s="276"/>
      <c r="K743" s="277"/>
    </row>
    <row r="744" spans="8:11" ht="12.75">
      <c r="H744" s="277"/>
      <c r="I744" s="276"/>
      <c r="K744" s="277"/>
    </row>
    <row r="745" spans="8:11" ht="12.75">
      <c r="H745" s="277"/>
      <c r="I745" s="276"/>
      <c r="K745" s="277"/>
    </row>
    <row r="746" spans="8:11" ht="12.75">
      <c r="H746" s="277"/>
      <c r="I746" s="276"/>
      <c r="K746" s="277"/>
    </row>
    <row r="747" spans="8:11" ht="12.75">
      <c r="H747" s="277"/>
      <c r="I747" s="276"/>
      <c r="K747" s="277"/>
    </row>
    <row r="748" spans="8:11" ht="12.75">
      <c r="H748" s="277"/>
      <c r="I748" s="276"/>
      <c r="K748" s="277"/>
    </row>
    <row r="749" spans="8:11" ht="12.75">
      <c r="H749" s="277"/>
      <c r="I749" s="276"/>
      <c r="K749" s="277"/>
    </row>
    <row r="750" spans="8:11" ht="12.75">
      <c r="H750" s="277"/>
      <c r="I750" s="276"/>
      <c r="K750" s="277"/>
    </row>
    <row r="751" spans="8:11" ht="12.75">
      <c r="H751" s="277"/>
      <c r="I751" s="276"/>
      <c r="K751" s="277"/>
    </row>
    <row r="752" spans="8:11" ht="12.75">
      <c r="H752" s="277"/>
      <c r="I752" s="276"/>
      <c r="K752" s="277"/>
    </row>
    <row r="753" spans="8:11" ht="12.75">
      <c r="H753" s="277"/>
      <c r="I753" s="276"/>
      <c r="K753" s="277"/>
    </row>
    <row r="754" spans="8:11" ht="12.75">
      <c r="H754" s="277"/>
      <c r="I754" s="276"/>
      <c r="K754" s="277"/>
    </row>
    <row r="755" spans="8:11" ht="12.75">
      <c r="H755" s="277"/>
      <c r="I755" s="276"/>
      <c r="K755" s="277"/>
    </row>
    <row r="756" spans="8:11" ht="12.75">
      <c r="H756" s="277"/>
      <c r="I756" s="276"/>
      <c r="K756" s="277"/>
    </row>
    <row r="757" spans="8:11" ht="12.75">
      <c r="H757" s="277"/>
      <c r="I757" s="276"/>
      <c r="K757" s="277"/>
    </row>
    <row r="758" spans="8:11" ht="12.75">
      <c r="H758" s="277"/>
      <c r="I758" s="276"/>
      <c r="K758" s="277"/>
    </row>
    <row r="759" spans="8:11" ht="12.75">
      <c r="H759" s="277"/>
      <c r="I759" s="276"/>
      <c r="K759" s="277"/>
    </row>
    <row r="760" spans="8:11" ht="12.75">
      <c r="H760" s="277"/>
      <c r="I760" s="276"/>
      <c r="K760" s="277"/>
    </row>
    <row r="761" spans="8:11" ht="12.75">
      <c r="H761" s="277"/>
      <c r="I761" s="276"/>
      <c r="K761" s="277"/>
    </row>
    <row r="762" spans="8:11" ht="12.75">
      <c r="H762" s="277"/>
      <c r="I762" s="276"/>
      <c r="K762" s="277"/>
    </row>
    <row r="763" spans="8:11" ht="12.75">
      <c r="H763" s="277"/>
      <c r="I763" s="276"/>
      <c r="K763" s="277"/>
    </row>
    <row r="764" spans="8:11" ht="12.75">
      <c r="H764" s="277"/>
      <c r="I764" s="276"/>
      <c r="K764" s="277"/>
    </row>
    <row r="765" spans="8:11" ht="12.75">
      <c r="H765" s="277"/>
      <c r="I765" s="276"/>
      <c r="K765" s="277"/>
    </row>
    <row r="766" spans="8:11" ht="12.75">
      <c r="H766" s="277"/>
      <c r="I766" s="276"/>
      <c r="K766" s="277"/>
    </row>
    <row r="767" spans="8:11" ht="12.75">
      <c r="H767" s="277"/>
      <c r="I767" s="276"/>
      <c r="K767" s="277"/>
    </row>
    <row r="768" spans="8:11" ht="12.75">
      <c r="H768" s="277"/>
      <c r="I768" s="276"/>
      <c r="K768" s="277"/>
    </row>
    <row r="769" spans="8:11" ht="12.75">
      <c r="H769" s="277"/>
      <c r="I769" s="276"/>
      <c r="K769" s="277"/>
    </row>
    <row r="770" spans="8:11" ht="12.75">
      <c r="H770" s="277"/>
      <c r="I770" s="276"/>
      <c r="K770" s="277"/>
    </row>
    <row r="771" spans="8:11" ht="12.75">
      <c r="H771" s="277"/>
      <c r="I771" s="276"/>
      <c r="K771" s="277"/>
    </row>
    <row r="772" spans="8:11" ht="12.75">
      <c r="H772" s="277"/>
      <c r="I772" s="276"/>
      <c r="K772" s="277"/>
    </row>
    <row r="773" spans="8:11" ht="12.75">
      <c r="H773" s="277"/>
      <c r="I773" s="276"/>
      <c r="K773" s="277"/>
    </row>
    <row r="774" spans="8:11" ht="12.75">
      <c r="H774" s="277"/>
      <c r="I774" s="276"/>
      <c r="K774" s="277"/>
    </row>
    <row r="775" spans="8:11" ht="12.75">
      <c r="H775" s="277"/>
      <c r="I775" s="276"/>
      <c r="K775" s="277"/>
    </row>
    <row r="776" spans="8:11" ht="12.75">
      <c r="H776" s="277"/>
      <c r="I776" s="276"/>
      <c r="K776" s="277"/>
    </row>
    <row r="777" spans="8:11" ht="12.75">
      <c r="H777" s="277"/>
      <c r="I777" s="276"/>
      <c r="K777" s="277"/>
    </row>
    <row r="778" spans="8:11" ht="12.75">
      <c r="H778" s="277"/>
      <c r="I778" s="276"/>
      <c r="K778" s="277"/>
    </row>
    <row r="779" spans="8:11" ht="12.75">
      <c r="H779" s="277"/>
      <c r="I779" s="276"/>
      <c r="K779" s="277"/>
    </row>
    <row r="780" spans="8:11" ht="12.75">
      <c r="H780" s="277"/>
      <c r="I780" s="276"/>
      <c r="K780" s="277"/>
    </row>
    <row r="781" spans="8:11" ht="12.75">
      <c r="H781" s="277"/>
      <c r="I781" s="276"/>
      <c r="K781" s="277"/>
    </row>
    <row r="782" spans="8:11" ht="12.75">
      <c r="H782" s="277"/>
      <c r="I782" s="276"/>
      <c r="K782" s="277"/>
    </row>
    <row r="783" spans="8:11" ht="12.75">
      <c r="H783" s="277"/>
      <c r="I783" s="276"/>
      <c r="K783" s="277"/>
    </row>
    <row r="784" spans="8:11" ht="12.75">
      <c r="H784" s="277"/>
      <c r="I784" s="276"/>
      <c r="K784" s="277"/>
    </row>
    <row r="785" spans="8:11" ht="12.75">
      <c r="H785" s="277"/>
      <c r="I785" s="276"/>
      <c r="K785" s="277"/>
    </row>
    <row r="786" spans="8:11" ht="12.75">
      <c r="H786" s="277"/>
      <c r="I786" s="276"/>
      <c r="K786" s="277"/>
    </row>
    <row r="787" spans="8:11" ht="12.75">
      <c r="H787" s="277"/>
      <c r="I787" s="276"/>
      <c r="K787" s="277"/>
    </row>
    <row r="788" spans="8:11" ht="12.75">
      <c r="H788" s="277"/>
      <c r="I788" s="276"/>
      <c r="K788" s="277"/>
    </row>
    <row r="789" spans="8:11" ht="12.75">
      <c r="H789" s="277"/>
      <c r="I789" s="276"/>
      <c r="K789" s="277"/>
    </row>
    <row r="790" spans="8:11" ht="12.75">
      <c r="H790" s="277"/>
      <c r="I790" s="276"/>
      <c r="K790" s="277"/>
    </row>
    <row r="791" spans="8:11" ht="12.75">
      <c r="H791" s="277"/>
      <c r="I791" s="276"/>
      <c r="K791" s="277"/>
    </row>
    <row r="792" spans="8:11" ht="12.75">
      <c r="H792" s="277"/>
      <c r="I792" s="276"/>
      <c r="K792" s="277"/>
    </row>
    <row r="793" spans="8:11" ht="12.75">
      <c r="H793" s="277"/>
      <c r="I793" s="276"/>
      <c r="K793" s="277"/>
    </row>
    <row r="794" spans="8:11" ht="12.75">
      <c r="H794" s="277"/>
      <c r="I794" s="276"/>
      <c r="K794" s="277"/>
    </row>
    <row r="795" spans="8:11" ht="12.75">
      <c r="H795" s="277"/>
      <c r="I795" s="276"/>
      <c r="K795" s="277"/>
    </row>
    <row r="796" spans="8:11" ht="12.75">
      <c r="H796" s="277"/>
      <c r="I796" s="276"/>
      <c r="K796" s="277"/>
    </row>
    <row r="797" spans="8:11" ht="12.75">
      <c r="H797" s="277"/>
      <c r="I797" s="276"/>
      <c r="K797" s="277"/>
    </row>
    <row r="798" spans="8:11" ht="12.75">
      <c r="H798" s="277"/>
      <c r="I798" s="276"/>
      <c r="K798" s="277"/>
    </row>
    <row r="799" spans="8:11" ht="12.75">
      <c r="H799" s="277"/>
      <c r="I799" s="276"/>
      <c r="K799" s="277"/>
    </row>
    <row r="800" spans="8:11" ht="12.75">
      <c r="H800" s="277"/>
      <c r="I800" s="276"/>
      <c r="K800" s="277"/>
    </row>
    <row r="801" spans="8:11" ht="12.75">
      <c r="H801" s="277"/>
      <c r="I801" s="276"/>
      <c r="K801" s="277"/>
    </row>
    <row r="802" spans="8:11" ht="12.75">
      <c r="H802" s="277"/>
      <c r="I802" s="276"/>
      <c r="K802" s="277"/>
    </row>
    <row r="803" spans="8:11" ht="12.75">
      <c r="H803" s="277"/>
      <c r="I803" s="276"/>
      <c r="K803" s="277"/>
    </row>
    <row r="804" spans="8:11" ht="12.75">
      <c r="H804" s="277"/>
      <c r="I804" s="276"/>
      <c r="K804" s="277"/>
    </row>
    <row r="805" spans="8:11" ht="12.75">
      <c r="H805" s="277"/>
      <c r="I805" s="276"/>
      <c r="K805" s="277"/>
    </row>
    <row r="806" spans="8:11" ht="12.75">
      <c r="H806" s="277"/>
      <c r="I806" s="276"/>
      <c r="K806" s="277"/>
    </row>
    <row r="807" spans="8:11" ht="12.75">
      <c r="H807" s="277"/>
      <c r="I807" s="276"/>
      <c r="K807" s="277"/>
    </row>
    <row r="808" spans="8:11" ht="12.75">
      <c r="H808" s="277"/>
      <c r="I808" s="276"/>
      <c r="K808" s="277"/>
    </row>
    <row r="809" spans="8:11" ht="12.75">
      <c r="H809" s="277"/>
      <c r="I809" s="276"/>
      <c r="K809" s="277"/>
    </row>
    <row r="810" spans="8:11" ht="12.75">
      <c r="H810" s="277"/>
      <c r="I810" s="276"/>
      <c r="K810" s="277"/>
    </row>
    <row r="811" spans="8:11" ht="12.75">
      <c r="H811" s="277"/>
      <c r="I811" s="276"/>
      <c r="K811" s="277"/>
    </row>
    <row r="812" spans="8:11" ht="12.75">
      <c r="H812" s="277"/>
      <c r="I812" s="276"/>
      <c r="K812" s="277"/>
    </row>
    <row r="813" spans="8:11" ht="12.75">
      <c r="H813" s="277"/>
      <c r="I813" s="276"/>
      <c r="K813" s="277"/>
    </row>
    <row r="814" spans="8:11" ht="12.75">
      <c r="H814" s="277"/>
      <c r="I814" s="276"/>
      <c r="K814" s="277"/>
    </row>
    <row r="815" spans="8:11" ht="12.75">
      <c r="H815" s="277"/>
      <c r="I815" s="276"/>
      <c r="K815" s="277"/>
    </row>
    <row r="816" spans="8:11" ht="12.75">
      <c r="H816" s="277"/>
      <c r="I816" s="276"/>
      <c r="K816" s="277"/>
    </row>
    <row r="817" spans="8:11" ht="12.75">
      <c r="H817" s="277"/>
      <c r="I817" s="276"/>
      <c r="K817" s="277"/>
    </row>
    <row r="818" spans="8:11" ht="12.75">
      <c r="H818" s="277"/>
      <c r="I818" s="276"/>
      <c r="K818" s="277"/>
    </row>
    <row r="819" spans="8:11" ht="12.75">
      <c r="H819" s="277"/>
      <c r="I819" s="276"/>
      <c r="K819" s="277"/>
    </row>
    <row r="820" spans="8:11" ht="12.75">
      <c r="H820" s="277"/>
      <c r="I820" s="276"/>
      <c r="K820" s="277"/>
    </row>
    <row r="821" spans="8:11" ht="12.75">
      <c r="H821" s="277"/>
      <c r="I821" s="276"/>
      <c r="K821" s="277"/>
    </row>
    <row r="822" spans="8:11" ht="12.75">
      <c r="H822" s="277"/>
      <c r="I822" s="276"/>
      <c r="K822" s="277"/>
    </row>
    <row r="823" spans="8:11" ht="12.75">
      <c r="H823" s="277"/>
      <c r="I823" s="276"/>
      <c r="K823" s="277"/>
    </row>
    <row r="824" spans="8:11" ht="12.75">
      <c r="H824" s="277"/>
      <c r="I824" s="276"/>
      <c r="K824" s="277"/>
    </row>
    <row r="825" spans="8:11" ht="12.75">
      <c r="H825" s="277"/>
      <c r="I825" s="276"/>
      <c r="K825" s="277"/>
    </row>
    <row r="826" spans="8:11" ht="12.75">
      <c r="H826" s="277"/>
      <c r="I826" s="276"/>
      <c r="K826" s="277"/>
    </row>
    <row r="827" spans="8:11" ht="12.75">
      <c r="H827" s="277"/>
      <c r="I827" s="276"/>
      <c r="K827" s="277"/>
    </row>
    <row r="828" spans="8:11" ht="12.75">
      <c r="H828" s="277"/>
      <c r="I828" s="276"/>
      <c r="K828" s="277"/>
    </row>
    <row r="829" spans="8:11" ht="12.75">
      <c r="H829" s="277"/>
      <c r="I829" s="276"/>
      <c r="K829" s="277"/>
    </row>
    <row r="830" spans="8:11" ht="12.75">
      <c r="H830" s="277"/>
      <c r="I830" s="276"/>
      <c r="K830" s="277"/>
    </row>
    <row r="831" spans="8:11" ht="12.75">
      <c r="H831" s="277"/>
      <c r="I831" s="276"/>
      <c r="K831" s="277"/>
    </row>
    <row r="832" spans="8:11" ht="12.75">
      <c r="H832" s="277"/>
      <c r="I832" s="276"/>
      <c r="K832" s="277"/>
    </row>
    <row r="833" spans="8:11" ht="12.75">
      <c r="H833" s="277"/>
      <c r="I833" s="276"/>
      <c r="K833" s="277"/>
    </row>
    <row r="834" spans="8:11" ht="12.75">
      <c r="H834" s="277"/>
      <c r="I834" s="276"/>
      <c r="K834" s="277"/>
    </row>
    <row r="835" spans="8:11" ht="12.75">
      <c r="H835" s="277"/>
      <c r="I835" s="276"/>
      <c r="K835" s="277"/>
    </row>
    <row r="836" spans="8:11" ht="12.75">
      <c r="H836" s="277"/>
      <c r="I836" s="276"/>
      <c r="K836" s="277"/>
    </row>
    <row r="837" spans="8:11" ht="12.75">
      <c r="H837" s="277"/>
      <c r="I837" s="276"/>
      <c r="K837" s="277"/>
    </row>
    <row r="838" spans="8:11" ht="12.75">
      <c r="H838" s="277"/>
      <c r="I838" s="276"/>
      <c r="K838" s="277"/>
    </row>
    <row r="839" spans="8:11" ht="12.75">
      <c r="H839" s="277"/>
      <c r="I839" s="276"/>
      <c r="K839" s="277"/>
    </row>
    <row r="840" spans="8:11" ht="12.75">
      <c r="H840" s="277"/>
      <c r="I840" s="276"/>
      <c r="K840" s="277"/>
    </row>
    <row r="841" spans="8:11" ht="12.75">
      <c r="H841" s="277"/>
      <c r="I841" s="276"/>
      <c r="K841" s="277"/>
    </row>
    <row r="842" spans="8:11" ht="12.75">
      <c r="H842" s="277"/>
      <c r="I842" s="276"/>
      <c r="K842" s="277"/>
    </row>
    <row r="843" spans="8:11" ht="12.75">
      <c r="H843" s="277"/>
      <c r="I843" s="276"/>
      <c r="K843" s="277"/>
    </row>
    <row r="844" spans="8:11" ht="12.75">
      <c r="H844" s="277"/>
      <c r="I844" s="276"/>
      <c r="K844" s="277"/>
    </row>
    <row r="845" spans="8:11" ht="12.75">
      <c r="H845" s="277"/>
      <c r="I845" s="276"/>
      <c r="K845" s="277"/>
    </row>
    <row r="846" spans="8:11" ht="12.75">
      <c r="H846" s="277"/>
      <c r="I846" s="276"/>
      <c r="K846" s="277"/>
    </row>
    <row r="847" spans="8:11" ht="12.75">
      <c r="H847" s="277"/>
      <c r="I847" s="276"/>
      <c r="K847" s="277"/>
    </row>
    <row r="848" spans="8:11" ht="12.75">
      <c r="H848" s="277"/>
      <c r="I848" s="276"/>
      <c r="K848" s="277"/>
    </row>
    <row r="849" spans="8:11" ht="12.75">
      <c r="H849" s="277"/>
      <c r="I849" s="276"/>
      <c r="K849" s="277"/>
    </row>
    <row r="850" spans="8:11" ht="12.75">
      <c r="H850" s="277"/>
      <c r="I850" s="276"/>
      <c r="K850" s="277"/>
    </row>
    <row r="851" spans="8:11" ht="12.75">
      <c r="H851" s="277"/>
      <c r="I851" s="276"/>
      <c r="K851" s="277"/>
    </row>
    <row r="852" spans="8:11" ht="12.75">
      <c r="H852" s="277"/>
      <c r="I852" s="276"/>
      <c r="K852" s="277"/>
    </row>
    <row r="853" spans="8:11" ht="12.75">
      <c r="H853" s="277"/>
      <c r="I853" s="276"/>
      <c r="K853" s="277"/>
    </row>
    <row r="854" spans="8:11" ht="12.75">
      <c r="H854" s="277"/>
      <c r="I854" s="276"/>
      <c r="K854" s="277"/>
    </row>
    <row r="855" spans="8:11" ht="12.75">
      <c r="H855" s="277"/>
      <c r="I855" s="276"/>
      <c r="K855" s="277"/>
    </row>
    <row r="856" spans="8:11" ht="12.75">
      <c r="H856" s="277"/>
      <c r="I856" s="276"/>
      <c r="K856" s="277"/>
    </row>
    <row r="857" spans="8:11" ht="12.75">
      <c r="H857" s="277"/>
      <c r="I857" s="276"/>
      <c r="K857" s="277"/>
    </row>
    <row r="858" spans="8:11" ht="12.75">
      <c r="H858" s="277"/>
      <c r="I858" s="276"/>
      <c r="K858" s="277"/>
    </row>
    <row r="859" spans="8:11" ht="12.75">
      <c r="H859" s="277"/>
      <c r="I859" s="276"/>
      <c r="K859" s="277"/>
    </row>
    <row r="860" spans="8:11" ht="12.75">
      <c r="H860" s="277"/>
      <c r="I860" s="276"/>
      <c r="K860" s="277"/>
    </row>
    <row r="861" spans="8:11" ht="12.75">
      <c r="H861" s="277"/>
      <c r="I861" s="276"/>
      <c r="K861" s="277"/>
    </row>
    <row r="862" spans="8:11" ht="12.75">
      <c r="H862" s="277"/>
      <c r="I862" s="276"/>
      <c r="K862" s="277"/>
    </row>
    <row r="863" spans="8:11" ht="12.75">
      <c r="H863" s="277"/>
      <c r="I863" s="276"/>
      <c r="K863" s="277"/>
    </row>
    <row r="864" spans="8:11" ht="12.75">
      <c r="H864" s="277"/>
      <c r="I864" s="276"/>
      <c r="K864" s="277"/>
    </row>
    <row r="865" spans="8:11" ht="12.75">
      <c r="H865" s="277"/>
      <c r="I865" s="276"/>
      <c r="K865" s="277"/>
    </row>
    <row r="866" spans="8:11" ht="12.75">
      <c r="H866" s="277"/>
      <c r="I866" s="276"/>
      <c r="K866" s="277"/>
    </row>
    <row r="867" spans="8:11" ht="12.75">
      <c r="H867" s="277"/>
      <c r="I867" s="276"/>
      <c r="K867" s="277"/>
    </row>
    <row r="868" spans="8:11" ht="12.75">
      <c r="H868" s="277"/>
      <c r="I868" s="276"/>
      <c r="K868" s="277"/>
    </row>
    <row r="869" spans="8:11" ht="12.75">
      <c r="H869" s="277"/>
      <c r="I869" s="276"/>
      <c r="K869" s="277"/>
    </row>
    <row r="870" spans="8:11" ht="12.75">
      <c r="H870" s="277"/>
      <c r="I870" s="276"/>
      <c r="K870" s="277"/>
    </row>
    <row r="871" spans="8:11" ht="12.75">
      <c r="H871" s="277"/>
      <c r="I871" s="276"/>
      <c r="K871" s="277"/>
    </row>
    <row r="872" spans="8:11" ht="12.75">
      <c r="H872" s="277"/>
      <c r="I872" s="276"/>
      <c r="K872" s="277"/>
    </row>
    <row r="873" spans="8:11" ht="12.75">
      <c r="H873" s="277"/>
      <c r="I873" s="276"/>
      <c r="K873" s="277"/>
    </row>
    <row r="874" spans="8:11" ht="12.75">
      <c r="H874" s="277"/>
      <c r="I874" s="276"/>
      <c r="K874" s="277"/>
    </row>
    <row r="875" spans="8:11" ht="12.75">
      <c r="H875" s="277"/>
      <c r="I875" s="276"/>
      <c r="K875" s="277"/>
    </row>
    <row r="876" spans="8:11" ht="12.75">
      <c r="H876" s="277"/>
      <c r="I876" s="276"/>
      <c r="K876" s="277"/>
    </row>
    <row r="877" spans="8:11" ht="12.75">
      <c r="H877" s="277"/>
      <c r="I877" s="276"/>
      <c r="K877" s="277"/>
    </row>
    <row r="878" spans="8:11" ht="12.75">
      <c r="H878" s="277"/>
      <c r="I878" s="276"/>
      <c r="K878" s="277"/>
    </row>
    <row r="879" spans="8:11" ht="12.75">
      <c r="H879" s="277"/>
      <c r="I879" s="276"/>
      <c r="K879" s="277"/>
    </row>
    <row r="880" spans="8:11" ht="12.75">
      <c r="H880" s="277"/>
      <c r="I880" s="276"/>
      <c r="K880" s="277"/>
    </row>
    <row r="881" spans="8:11" ht="12.75">
      <c r="H881" s="277"/>
      <c r="I881" s="276"/>
      <c r="K881" s="277"/>
    </row>
    <row r="882" spans="8:11" ht="12.75">
      <c r="H882" s="277"/>
      <c r="I882" s="276"/>
      <c r="K882" s="277"/>
    </row>
    <row r="883" spans="8:11" ht="12.75">
      <c r="H883" s="277"/>
      <c r="I883" s="276"/>
      <c r="K883" s="277"/>
    </row>
    <row r="884" spans="8:11" ht="12.75">
      <c r="H884" s="277"/>
      <c r="I884" s="276"/>
      <c r="K884" s="277"/>
    </row>
    <row r="885" spans="8:11" ht="12.75">
      <c r="H885" s="277"/>
      <c r="I885" s="276"/>
      <c r="K885" s="277"/>
    </row>
    <row r="886" spans="8:11" ht="12.75">
      <c r="H886" s="277"/>
      <c r="I886" s="276"/>
      <c r="K886" s="277"/>
    </row>
    <row r="887" spans="8:11" ht="12.75">
      <c r="H887" s="277"/>
      <c r="I887" s="276"/>
      <c r="K887" s="277"/>
    </row>
    <row r="888" spans="8:11" ht="12.75">
      <c r="H888" s="277"/>
      <c r="I888" s="276"/>
      <c r="K888" s="277"/>
    </row>
    <row r="889" spans="8:11" ht="12.75">
      <c r="H889" s="277"/>
      <c r="I889" s="276"/>
      <c r="K889" s="277"/>
    </row>
    <row r="890" spans="8:11" ht="12.75">
      <c r="H890" s="277"/>
      <c r="I890" s="276"/>
      <c r="K890" s="277"/>
    </row>
    <row r="891" spans="8:11" ht="12.75">
      <c r="H891" s="277"/>
      <c r="I891" s="276"/>
      <c r="K891" s="277"/>
    </row>
    <row r="892" spans="8:11" ht="12.75">
      <c r="I892" s="276"/>
      <c r="K892" s="277"/>
    </row>
    <row r="893" spans="8:11" ht="12.75">
      <c r="I893" s="276"/>
      <c r="K893" s="277"/>
    </row>
    <row r="894" spans="8:11" ht="12.75">
      <c r="I894" s="276"/>
      <c r="K894" s="277"/>
    </row>
    <row r="895" spans="8:11" ht="12.75">
      <c r="I895" s="276"/>
      <c r="K895" s="277"/>
    </row>
    <row r="896" spans="8:11" ht="12.75">
      <c r="I896" s="276"/>
      <c r="K896" s="277"/>
    </row>
    <row r="897" spans="9:11" ht="12.75">
      <c r="I897" s="276"/>
      <c r="K897" s="277"/>
    </row>
    <row r="898" spans="9:11" ht="12.75">
      <c r="I898" s="276"/>
      <c r="K898" s="277"/>
    </row>
    <row r="899" spans="9:11" ht="12.75">
      <c r="I899" s="276"/>
      <c r="K899" s="277"/>
    </row>
    <row r="900" spans="9:11" ht="12.75">
      <c r="I900" s="276"/>
      <c r="K900" s="277"/>
    </row>
    <row r="901" spans="9:11" ht="12.75">
      <c r="I901" s="276"/>
      <c r="K901" s="277"/>
    </row>
    <row r="902" spans="9:11" ht="12.75">
      <c r="I902" s="276"/>
      <c r="K902" s="277"/>
    </row>
    <row r="903" spans="9:11" ht="12.75">
      <c r="I903" s="276"/>
      <c r="K903" s="277"/>
    </row>
    <row r="904" spans="9:11" ht="12.75">
      <c r="I904" s="276"/>
      <c r="K904" s="277"/>
    </row>
    <row r="905" spans="9:11" ht="12.75">
      <c r="I905" s="276"/>
      <c r="K905" s="277"/>
    </row>
    <row r="906" spans="9:11" ht="12.75">
      <c r="I906" s="276"/>
      <c r="K906" s="277"/>
    </row>
    <row r="907" spans="9:11" ht="12.75">
      <c r="I907" s="276"/>
      <c r="K907" s="277"/>
    </row>
    <row r="908" spans="9:11" ht="12.75">
      <c r="I908" s="276"/>
      <c r="K908" s="277"/>
    </row>
    <row r="909" spans="9:11" ht="12.75">
      <c r="I909" s="276"/>
      <c r="K909" s="277"/>
    </row>
    <row r="910" spans="9:11" ht="12.75">
      <c r="I910" s="276"/>
      <c r="K910" s="277"/>
    </row>
    <row r="911" spans="9:11" ht="12.75">
      <c r="I911" s="276"/>
      <c r="K911" s="277"/>
    </row>
    <row r="912" spans="9:11" ht="12.75">
      <c r="I912" s="276"/>
      <c r="K912" s="277"/>
    </row>
    <row r="913" spans="9:11" ht="12.75">
      <c r="I913" s="276"/>
      <c r="K913" s="277"/>
    </row>
    <row r="914" spans="9:11" ht="12.75">
      <c r="I914" s="276"/>
      <c r="K914" s="277"/>
    </row>
    <row r="915" spans="9:11" ht="12.75">
      <c r="I915" s="276"/>
      <c r="K915" s="277"/>
    </row>
    <row r="916" spans="9:11" ht="12.75">
      <c r="I916" s="276"/>
      <c r="K916" s="277"/>
    </row>
    <row r="917" spans="9:11" ht="12.75">
      <c r="I917" s="276"/>
      <c r="K917" s="277"/>
    </row>
    <row r="918" spans="9:11" ht="12.75">
      <c r="I918" s="276"/>
      <c r="K918" s="277"/>
    </row>
    <row r="919" spans="9:11" ht="12.75">
      <c r="I919" s="276"/>
      <c r="K919" s="277"/>
    </row>
    <row r="920" spans="9:11" ht="12.75">
      <c r="I920" s="276"/>
      <c r="K920" s="277"/>
    </row>
    <row r="921" spans="9:11" ht="12.75">
      <c r="I921" s="276"/>
      <c r="K921" s="277"/>
    </row>
    <row r="922" spans="9:11" ht="12.75">
      <c r="I922" s="276"/>
      <c r="K922" s="277"/>
    </row>
    <row r="923" spans="9:11" ht="12.75">
      <c r="I923" s="276"/>
      <c r="K923" s="277"/>
    </row>
    <row r="924" spans="9:11" ht="12.75">
      <c r="I924" s="276"/>
      <c r="K924" s="277"/>
    </row>
    <row r="925" spans="9:11" ht="12.75">
      <c r="I925" s="276"/>
      <c r="K925" s="277"/>
    </row>
    <row r="926" spans="9:11" ht="12.75">
      <c r="I926" s="276"/>
      <c r="K926" s="277"/>
    </row>
    <row r="927" spans="9:11" ht="12.75">
      <c r="I927" s="276"/>
      <c r="K927" s="277"/>
    </row>
    <row r="928" spans="9:11" ht="12.75">
      <c r="I928" s="276"/>
      <c r="K928" s="277"/>
    </row>
    <row r="929" spans="9:11" ht="12.75">
      <c r="I929" s="276"/>
      <c r="K929" s="277"/>
    </row>
    <row r="930" spans="9:11" ht="12.75">
      <c r="I930" s="276"/>
      <c r="K930" s="277"/>
    </row>
    <row r="931" spans="9:11" ht="12.75">
      <c r="I931" s="276"/>
      <c r="K931" s="277"/>
    </row>
    <row r="932" spans="9:11" ht="12.75">
      <c r="I932" s="276"/>
      <c r="K932" s="277"/>
    </row>
    <row r="933" spans="9:11" ht="12.75">
      <c r="I933" s="276"/>
      <c r="K933" s="277"/>
    </row>
    <row r="934" spans="9:11" ht="12.75">
      <c r="I934" s="276"/>
      <c r="K934" s="277"/>
    </row>
    <row r="935" spans="9:11" ht="12.75">
      <c r="I935" s="276"/>
      <c r="K935" s="277"/>
    </row>
    <row r="936" spans="9:11" ht="12.75">
      <c r="I936" s="276"/>
      <c r="K936" s="277"/>
    </row>
    <row r="937" spans="9:11" ht="12.75">
      <c r="I937" s="276"/>
      <c r="K937" s="277"/>
    </row>
    <row r="938" spans="9:11" ht="12.75">
      <c r="I938" s="276"/>
      <c r="K938" s="277"/>
    </row>
    <row r="939" spans="9:11" ht="12.75">
      <c r="I939" s="276"/>
      <c r="K939" s="277"/>
    </row>
    <row r="940" spans="9:11" ht="12.75">
      <c r="I940" s="276"/>
      <c r="K940" s="277"/>
    </row>
    <row r="941" spans="9:11" ht="12.75">
      <c r="I941" s="276"/>
      <c r="K941" s="277"/>
    </row>
    <row r="942" spans="9:11" ht="12.75">
      <c r="I942" s="276"/>
      <c r="K942" s="277"/>
    </row>
    <row r="943" spans="9:11" ht="12.75">
      <c r="I943" s="276"/>
      <c r="K943" s="277"/>
    </row>
    <row r="944" spans="9:11" ht="12.75">
      <c r="I944" s="276"/>
      <c r="K944" s="277"/>
    </row>
    <row r="945" spans="9:11" ht="12.75">
      <c r="I945" s="276"/>
      <c r="K945" s="277"/>
    </row>
    <row r="946" spans="9:11" ht="12.75">
      <c r="I946" s="276"/>
      <c r="K946" s="277"/>
    </row>
    <row r="947" spans="9:11" ht="12.75">
      <c r="I947" s="276"/>
      <c r="K947" s="277"/>
    </row>
    <row r="948" spans="9:11" ht="12.75">
      <c r="I948" s="276"/>
      <c r="K948" s="277"/>
    </row>
    <row r="949" spans="9:11" ht="12.75">
      <c r="I949" s="276"/>
      <c r="K949" s="277"/>
    </row>
    <row r="950" spans="9:11" ht="12.75">
      <c r="I950" s="276"/>
      <c r="K950" s="277"/>
    </row>
    <row r="951" spans="9:11" ht="12.75">
      <c r="I951" s="276"/>
      <c r="K951" s="277"/>
    </row>
    <row r="952" spans="9:11" ht="12.75">
      <c r="I952" s="276"/>
      <c r="K952" s="277"/>
    </row>
    <row r="953" spans="9:11" ht="12.75">
      <c r="I953" s="276"/>
      <c r="K953" s="277"/>
    </row>
    <row r="954" spans="9:11" ht="12.75">
      <c r="I954" s="276"/>
      <c r="K954" s="277"/>
    </row>
    <row r="955" spans="9:11" ht="12.75">
      <c r="I955" s="276"/>
      <c r="K955" s="277"/>
    </row>
    <row r="956" spans="9:11" ht="12.75">
      <c r="I956" s="276"/>
      <c r="K956" s="277"/>
    </row>
    <row r="957" spans="9:11" ht="12.75">
      <c r="I957" s="276"/>
      <c r="K957" s="277"/>
    </row>
    <row r="958" spans="9:11" ht="12.75">
      <c r="I958" s="276"/>
      <c r="K958" s="277"/>
    </row>
    <row r="959" spans="9:11" ht="12.75">
      <c r="I959" s="276"/>
      <c r="K959" s="277"/>
    </row>
    <row r="960" spans="9:11" ht="12.75">
      <c r="I960" s="276"/>
      <c r="K960" s="277"/>
    </row>
    <row r="961" spans="9:11" ht="12.75">
      <c r="I961" s="276"/>
      <c r="K961" s="277"/>
    </row>
    <row r="962" spans="9:11" ht="12.75">
      <c r="I962" s="276"/>
      <c r="K962" s="277"/>
    </row>
    <row r="963" spans="9:11" ht="12.75">
      <c r="I963" s="276"/>
      <c r="K963" s="277"/>
    </row>
    <row r="964" spans="9:11" ht="12.75">
      <c r="I964" s="276"/>
      <c r="K964" s="277"/>
    </row>
    <row r="965" spans="9:11" ht="12.75">
      <c r="I965" s="276"/>
      <c r="K965" s="277"/>
    </row>
    <row r="966" spans="9:11" ht="12.75">
      <c r="I966" s="276"/>
      <c r="K966" s="277"/>
    </row>
    <row r="967" spans="9:11" ht="12.75">
      <c r="I967" s="276"/>
      <c r="K967" s="277"/>
    </row>
    <row r="968" spans="9:11" ht="12.75">
      <c r="I968" s="276"/>
      <c r="K968" s="277"/>
    </row>
    <row r="969" spans="9:11" ht="12.75">
      <c r="I969" s="276"/>
      <c r="K969" s="277"/>
    </row>
    <row r="970" spans="9:11" ht="12.75">
      <c r="I970" s="276"/>
      <c r="K970" s="277"/>
    </row>
    <row r="971" spans="9:11" ht="12.75">
      <c r="I971" s="276"/>
      <c r="K971" s="277"/>
    </row>
    <row r="972" spans="9:11" ht="12.75">
      <c r="I972" s="276"/>
      <c r="K972" s="277"/>
    </row>
    <row r="973" spans="9:11" ht="12.75">
      <c r="I973" s="276"/>
      <c r="K973" s="277"/>
    </row>
    <row r="974" spans="9:11" ht="12.75">
      <c r="I974" s="276"/>
      <c r="K974" s="277"/>
    </row>
    <row r="975" spans="9:11" ht="12.75">
      <c r="I975" s="276"/>
      <c r="K975" s="277"/>
    </row>
    <row r="976" spans="9:11" ht="12.75">
      <c r="I976" s="276"/>
      <c r="K976" s="277"/>
    </row>
    <row r="977" spans="9:11" ht="12.75">
      <c r="I977" s="276"/>
      <c r="K977" s="277"/>
    </row>
    <row r="978" spans="9:11" ht="12.75">
      <c r="I978" s="276"/>
      <c r="K978" s="277"/>
    </row>
    <row r="979" spans="9:11" ht="12.75">
      <c r="I979" s="276"/>
      <c r="K979" s="277"/>
    </row>
    <row r="980" spans="9:11" ht="12.75">
      <c r="I980" s="276"/>
      <c r="K980" s="277"/>
    </row>
    <row r="981" spans="9:11" ht="12.75">
      <c r="I981" s="276"/>
      <c r="K981" s="277"/>
    </row>
    <row r="982" spans="9:11" ht="12.75">
      <c r="I982" s="276"/>
      <c r="K982" s="277"/>
    </row>
    <row r="983" spans="9:11" ht="12.75">
      <c r="I983" s="276"/>
      <c r="K983" s="277"/>
    </row>
    <row r="984" spans="9:11" ht="12.75">
      <c r="I984" s="276"/>
      <c r="K984" s="277"/>
    </row>
    <row r="985" spans="9:11" ht="12.75">
      <c r="I985" s="276"/>
      <c r="K985" s="277"/>
    </row>
    <row r="986" spans="9:11" ht="12.75">
      <c r="I986" s="276"/>
      <c r="K986" s="277"/>
    </row>
    <row r="987" spans="9:11" ht="12.75">
      <c r="I987" s="276"/>
      <c r="K987" s="277"/>
    </row>
    <row r="988" spans="9:11" ht="12.75">
      <c r="I988" s="276"/>
      <c r="K988" s="277"/>
    </row>
    <row r="989" spans="9:11" ht="12.75">
      <c r="I989" s="276"/>
      <c r="K989" s="277"/>
    </row>
    <row r="990" spans="9:11" ht="12.75">
      <c r="I990" s="276"/>
      <c r="K990" s="277"/>
    </row>
    <row r="991" spans="9:11" ht="12.75">
      <c r="I991" s="276"/>
      <c r="K991" s="277"/>
    </row>
    <row r="992" spans="9:11" ht="12.75">
      <c r="I992" s="276"/>
      <c r="K992" s="277"/>
    </row>
    <row r="993" spans="9:11" ht="12.75">
      <c r="I993" s="276"/>
      <c r="K993" s="277"/>
    </row>
    <row r="994" spans="9:11" ht="12.75">
      <c r="I994" s="276"/>
      <c r="K994" s="277"/>
    </row>
    <row r="995" spans="9:11" ht="12.75">
      <c r="I995" s="276"/>
      <c r="K995" s="277"/>
    </row>
    <row r="996" spans="9:11" ht="12.75">
      <c r="I996" s="276"/>
      <c r="K996" s="277"/>
    </row>
    <row r="997" spans="9:11" ht="12.75">
      <c r="I997" s="276"/>
      <c r="K997" s="277"/>
    </row>
    <row r="998" spans="9:11" ht="12.75">
      <c r="I998" s="276"/>
      <c r="K998" s="277"/>
    </row>
    <row r="999" spans="9:11" ht="12.75">
      <c r="I999" s="276"/>
      <c r="K999" s="277"/>
    </row>
    <row r="1000" spans="9:11" ht="12.75">
      <c r="I1000" s="276"/>
      <c r="K1000" s="277"/>
    </row>
    <row r="1001" spans="9:11" ht="12.75">
      <c r="I1001" s="276"/>
      <c r="K1001" s="277"/>
    </row>
    <row r="1002" spans="9:11" ht="12.75">
      <c r="I1002" s="276"/>
      <c r="K1002" s="277"/>
    </row>
    <row r="1003" spans="9:11" ht="12.75">
      <c r="I1003" s="276"/>
      <c r="K1003" s="277"/>
    </row>
    <row r="1004" spans="9:11" ht="12.75">
      <c r="I1004" s="276"/>
      <c r="K1004" s="277"/>
    </row>
    <row r="1005" spans="9:11" ht="12.75">
      <c r="I1005" s="276"/>
      <c r="K1005" s="277"/>
    </row>
    <row r="1006" spans="9:11" ht="12.75">
      <c r="I1006" s="276"/>
      <c r="K1006" s="277"/>
    </row>
    <row r="1007" spans="9:11" ht="12.75">
      <c r="I1007" s="276"/>
      <c r="K1007" s="277"/>
    </row>
    <row r="1008" spans="9:11" ht="12.75">
      <c r="I1008" s="276"/>
      <c r="K1008" s="277"/>
    </row>
    <row r="1009" spans="9:11" ht="12.75">
      <c r="I1009" s="276"/>
      <c r="K1009" s="277"/>
    </row>
    <row r="1010" spans="9:11" ht="12.75">
      <c r="I1010" s="276"/>
      <c r="K1010" s="277"/>
    </row>
    <row r="1011" spans="9:11" ht="12.75">
      <c r="I1011" s="276"/>
      <c r="K1011" s="277"/>
    </row>
    <row r="1012" spans="9:11" ht="12.75">
      <c r="I1012" s="276"/>
      <c r="K1012" s="277"/>
    </row>
    <row r="1013" spans="9:11" ht="12.75">
      <c r="I1013" s="276"/>
      <c r="K1013" s="277"/>
    </row>
    <row r="1014" spans="9:11" ht="12.75">
      <c r="I1014" s="276"/>
      <c r="K1014" s="277"/>
    </row>
    <row r="1015" spans="9:11" ht="12.75">
      <c r="I1015" s="276"/>
      <c r="K1015" s="277"/>
    </row>
    <row r="1016" spans="9:11" ht="12.75">
      <c r="I1016" s="276"/>
      <c r="K1016" s="277"/>
    </row>
    <row r="1017" spans="9:11" ht="12.75">
      <c r="I1017" s="276"/>
      <c r="K1017" s="277"/>
    </row>
    <row r="1018" spans="9:11" ht="12.75">
      <c r="I1018" s="276"/>
      <c r="K1018" s="277"/>
    </row>
    <row r="1019" spans="9:11" ht="12.75">
      <c r="I1019" s="276"/>
      <c r="K1019" s="277"/>
    </row>
    <row r="1020" spans="9:11" ht="12.75">
      <c r="I1020" s="276"/>
      <c r="K1020" s="277"/>
    </row>
    <row r="1021" spans="9:11" ht="12.75">
      <c r="I1021" s="276"/>
      <c r="K1021" s="277"/>
    </row>
    <row r="1022" spans="9:11" ht="12.75">
      <c r="I1022" s="276"/>
      <c r="K1022" s="277"/>
    </row>
    <row r="1023" spans="9:11" ht="12.75">
      <c r="I1023" s="276"/>
      <c r="K1023" s="277"/>
    </row>
    <row r="1024" spans="9:11" ht="12.75">
      <c r="I1024" s="276"/>
      <c r="K1024" s="277"/>
    </row>
    <row r="1025" spans="9:11" ht="12.75">
      <c r="I1025" s="276"/>
      <c r="K1025" s="277"/>
    </row>
    <row r="1026" spans="9:11" ht="12.75">
      <c r="I1026" s="276"/>
      <c r="K1026" s="277"/>
    </row>
    <row r="1027" spans="9:11" ht="12.75">
      <c r="I1027" s="276"/>
      <c r="K1027" s="277"/>
    </row>
    <row r="1028" spans="9:11" ht="12.75">
      <c r="I1028" s="276"/>
      <c r="K1028" s="277"/>
    </row>
    <row r="1029" spans="9:11" ht="12.75">
      <c r="I1029" s="276"/>
      <c r="K1029" s="277"/>
    </row>
    <row r="1030" spans="9:11" ht="12.75">
      <c r="I1030" s="276"/>
      <c r="K1030" s="277"/>
    </row>
    <row r="1031" spans="9:11" ht="12.75">
      <c r="I1031" s="276"/>
      <c r="K1031" s="277"/>
    </row>
    <row r="1032" spans="9:11" ht="12.75">
      <c r="I1032" s="276"/>
      <c r="K1032" s="277"/>
    </row>
    <row r="1033" spans="9:11" ht="12.75">
      <c r="I1033" s="276"/>
      <c r="K1033" s="277"/>
    </row>
    <row r="1034" spans="9:11" ht="12.75">
      <c r="I1034" s="276"/>
      <c r="K1034" s="277"/>
    </row>
    <row r="1035" spans="9:11" ht="12.75">
      <c r="I1035" s="276"/>
      <c r="K1035" s="277"/>
    </row>
    <row r="1036" spans="9:11" ht="12.75">
      <c r="I1036" s="276"/>
      <c r="K1036" s="277"/>
    </row>
    <row r="1037" spans="9:11" ht="12.75">
      <c r="I1037" s="276"/>
      <c r="K1037" s="277"/>
    </row>
    <row r="1038" spans="9:11" ht="12.75">
      <c r="I1038" s="276"/>
      <c r="K1038" s="277"/>
    </row>
    <row r="1039" spans="9:11" ht="12.75">
      <c r="I1039" s="276"/>
      <c r="K1039" s="277"/>
    </row>
    <row r="1040" spans="9:11" ht="12.75">
      <c r="I1040" s="276"/>
      <c r="K1040" s="277"/>
    </row>
    <row r="1041" spans="9:11" ht="12.75">
      <c r="I1041" s="276"/>
      <c r="K1041" s="277"/>
    </row>
    <row r="1042" spans="9:11" ht="12.75">
      <c r="I1042" s="276"/>
      <c r="K1042" s="277"/>
    </row>
    <row r="1043" spans="9:11" ht="12.75">
      <c r="I1043" s="276"/>
      <c r="K1043" s="277"/>
    </row>
    <row r="1044" spans="9:11" ht="12.75">
      <c r="I1044" s="276"/>
      <c r="K1044" s="277"/>
    </row>
    <row r="1045" spans="9:11" ht="12.75">
      <c r="I1045" s="276"/>
      <c r="K1045" s="277"/>
    </row>
    <row r="1046" spans="9:11" ht="12.75">
      <c r="I1046" s="276"/>
      <c r="K1046" s="277"/>
    </row>
    <row r="1047" spans="9:11" ht="12.75">
      <c r="I1047" s="276"/>
      <c r="K1047" s="277"/>
    </row>
    <row r="1048" spans="9:11" ht="12.75">
      <c r="I1048" s="276"/>
      <c r="K1048" s="277"/>
    </row>
    <row r="1049" spans="9:11" ht="12.75">
      <c r="I1049" s="276"/>
      <c r="K1049" s="277"/>
    </row>
    <row r="1050" spans="9:11" ht="12.75">
      <c r="I1050" s="276"/>
      <c r="K1050" s="277"/>
    </row>
    <row r="1051" spans="9:11" ht="12.75">
      <c r="I1051" s="276"/>
      <c r="K1051" s="277"/>
    </row>
    <row r="1052" spans="9:11" ht="12.75">
      <c r="I1052" s="276"/>
      <c r="K1052" s="277"/>
    </row>
    <row r="1053" spans="9:11" ht="12.75">
      <c r="I1053" s="276"/>
      <c r="K1053" s="277"/>
    </row>
    <row r="1054" spans="9:11" ht="12.75">
      <c r="I1054" s="276"/>
      <c r="K1054" s="277"/>
    </row>
    <row r="1055" spans="9:11" ht="12.75">
      <c r="I1055" s="276"/>
      <c r="K1055" s="277"/>
    </row>
    <row r="1056" spans="9:11" ht="12.75">
      <c r="I1056" s="276"/>
      <c r="K1056" s="277"/>
    </row>
    <row r="1057" spans="9:11" ht="12.75">
      <c r="I1057" s="276"/>
      <c r="K1057" s="277"/>
    </row>
    <row r="1058" spans="9:11" ht="12.75">
      <c r="I1058" s="276"/>
      <c r="K1058" s="277"/>
    </row>
    <row r="1059" spans="9:11" ht="12.75">
      <c r="I1059" s="276"/>
      <c r="K1059" s="277"/>
    </row>
    <row r="1060" spans="9:11" ht="12.75">
      <c r="I1060" s="276"/>
      <c r="K1060" s="277"/>
    </row>
    <row r="1061" spans="9:11" ht="12.75">
      <c r="I1061" s="276"/>
      <c r="K1061" s="277"/>
    </row>
    <row r="1062" spans="9:11" ht="12.75">
      <c r="I1062" s="276"/>
      <c r="K1062" s="277"/>
    </row>
    <row r="1063" spans="9:11" ht="12.75">
      <c r="I1063" s="276"/>
      <c r="K1063" s="277"/>
    </row>
    <row r="1064" spans="9:11" ht="12.75">
      <c r="I1064" s="276"/>
      <c r="K1064" s="277"/>
    </row>
    <row r="1065" spans="9:11" ht="12.75">
      <c r="I1065" s="276"/>
      <c r="K1065" s="277"/>
    </row>
    <row r="1066" spans="9:11" ht="12.75">
      <c r="I1066" s="276"/>
      <c r="K1066" s="277"/>
    </row>
    <row r="1067" spans="9:11" ht="12.75">
      <c r="I1067" s="276"/>
      <c r="K1067" s="277"/>
    </row>
    <row r="1068" spans="9:11" ht="12.75">
      <c r="I1068" s="276"/>
      <c r="K1068" s="277"/>
    </row>
    <row r="1069" spans="9:11" ht="12.75">
      <c r="I1069" s="276"/>
      <c r="K1069" s="277"/>
    </row>
    <row r="1070" spans="9:11" ht="12.75">
      <c r="I1070" s="276"/>
      <c r="K1070" s="277"/>
    </row>
    <row r="1071" spans="9:11" ht="12.75">
      <c r="I1071" s="276"/>
      <c r="K1071" s="277"/>
    </row>
    <row r="1072" spans="9:11" ht="12.75">
      <c r="I1072" s="276"/>
      <c r="K1072" s="277"/>
    </row>
    <row r="1073" spans="9:11" ht="12.75">
      <c r="I1073" s="276"/>
      <c r="K1073" s="277"/>
    </row>
    <row r="1074" spans="9:11" ht="12.75">
      <c r="I1074" s="276"/>
      <c r="K1074" s="277"/>
    </row>
    <row r="1075" spans="9:11" ht="12.75">
      <c r="I1075" s="276"/>
      <c r="K1075" s="277"/>
    </row>
    <row r="1076" spans="9:11" ht="12.75">
      <c r="I1076" s="276"/>
      <c r="K1076" s="277"/>
    </row>
    <row r="1077" spans="9:11" ht="12.75">
      <c r="I1077" s="276"/>
      <c r="K1077" s="277"/>
    </row>
    <row r="1078" spans="9:11" ht="12.75">
      <c r="I1078" s="276"/>
      <c r="K1078" s="277"/>
    </row>
    <row r="1079" spans="9:11" ht="12.75">
      <c r="I1079" s="276"/>
      <c r="K1079" s="277"/>
    </row>
  </sheetData>
  <autoFilter ref="A1:AC1079" xr:uid="{00000000-0009-0000-0000-000001000000}"/>
  <conditionalFormatting sqref="H2:H1079 K2:K1079">
    <cfRule type="cellIs" dxfId="34" priority="7" operator="equal">
      <formula>"Fait"</formula>
    </cfRule>
    <cfRule type="cellIs" dxfId="33" priority="8" operator="equal">
      <formula>"Pas fait"</formula>
    </cfRule>
  </conditionalFormatting>
  <conditionalFormatting sqref="H2:H1079">
    <cfRule type="cellIs" dxfId="32" priority="9" operator="equal">
      <formula>"En cours"</formula>
    </cfRule>
    <cfRule type="cellIs" dxfId="31" priority="10" operator="equal">
      <formula>"Non retenu"</formula>
    </cfRule>
  </conditionalFormatting>
  <conditionalFormatting sqref="I2:I893">
    <cfRule type="beginsWith" dxfId="30" priority="1" operator="beginsWith" text="0">
      <formula>LEFT((I2),LEN("0"))=("0")</formula>
    </cfRule>
    <cfRule type="beginsWith" dxfId="29" priority="2" operator="beginsWith" text="1">
      <formula>LEFT((I2),LEN("1"))=("1")</formula>
    </cfRule>
    <cfRule type="beginsWith" dxfId="28" priority="3" operator="beginsWith" text="2">
      <formula>LEFT((I2),LEN("2"))=("2")</formula>
    </cfRule>
    <cfRule type="beginsWith" dxfId="27" priority="4" operator="beginsWith" text="5">
      <formula>LEFT((I2),LEN("5"))=("5")</formula>
    </cfRule>
    <cfRule type="beginsWith" dxfId="26" priority="5" operator="beginsWith" text="4">
      <formula>LEFT((I2),LEN("4"))=("4")</formula>
    </cfRule>
    <cfRule type="beginsWith" dxfId="25" priority="6" operator="beginsWith" text="3">
      <formula>LEFT((I2),LEN("3"))=("3")</formula>
    </cfRule>
  </conditionalFormatting>
  <conditionalFormatting sqref="I2:I1079 J79 J82">
    <cfRule type="beginsWith" dxfId="24" priority="30" operator="beginsWith" text="0">
      <formula>LEFT((I2),LEN("0"))=("0")</formula>
    </cfRule>
    <cfRule type="beginsWith" dxfId="23" priority="31" operator="beginsWith" text="1">
      <formula>LEFT((I2),LEN("1"))=("1")</formula>
    </cfRule>
    <cfRule type="beginsWith" dxfId="22" priority="32" operator="beginsWith" text="2">
      <formula>LEFT((I2),LEN("2"))=("2")</formula>
    </cfRule>
    <cfRule type="beginsWith" dxfId="21" priority="33" operator="beginsWith" text="5">
      <formula>LEFT((I2),LEN("5"))=("5")</formula>
    </cfRule>
    <cfRule type="beginsWith" dxfId="20" priority="34" operator="beginsWith" text="4">
      <formula>LEFT((I2),LEN("4"))=("4")</formula>
    </cfRule>
    <cfRule type="beginsWith" dxfId="19" priority="35" operator="beginsWith" text="3">
      <formula>LEFT((I2),LEN("3"))=("3")</formula>
    </cfRule>
  </conditionalFormatting>
  <conditionalFormatting sqref="K2:K1079">
    <cfRule type="cellIs" dxfId="18" priority="12" operator="equal">
      <formula>"Non requis"</formula>
    </cfRule>
  </conditionalFormatting>
  <dataValidations count="2">
    <dataValidation type="list" allowBlank="1" sqref="K2:K111 K117:K1079" xr:uid="{00000000-0002-0000-0100-000000000000}">
      <formula1>"Fait,Pas fait,Non requis"</formula1>
    </dataValidation>
    <dataValidation type="list" allowBlank="1" sqref="H2:H891" xr:uid="{00000000-0002-0000-0100-000002000000}">
      <formula1>"Fait,Pas fait,En cours,Non retenu"</formula1>
    </dataValidation>
  </dataValidations>
  <hyperlinks>
    <hyperlink ref="D79" r:id="rId1" xr:uid="{00000000-0004-0000-0100-000000000000}"/>
    <hyperlink ref="D81" r:id="rId2" xr:uid="{00000000-0004-0000-0100-000001000000}"/>
    <hyperlink ref="D82" r:id="rId3" xr:uid="{00000000-0004-0000-0100-000002000000}"/>
  </hyperlinks>
  <pageMargins left="0.25" right="0.25" top="0.75" bottom="0.75" header="0" footer="0"/>
  <pageSetup paperSize="9" scale="70" orientation="landscape" r:id="rId4"/>
  <legacyDrawing r:id="rId5"/>
  <extLst>
    <ext xmlns:x14="http://schemas.microsoft.com/office/spreadsheetml/2009/9/main" uri="{CCE6A557-97BC-4b89-ADB6-D9C93CAAB3DF}">
      <x14:dataValidations xmlns:xm="http://schemas.microsoft.com/office/excel/2006/main" count="1">
        <x14:dataValidation type="list" allowBlank="1" xr:uid="{00000000-0002-0000-0100-000001000000}">
          <x14:formula1>
            <xm:f>'Echelle de cotation'!$J$3:$J$8</xm:f>
          </x14:formula1>
          <xm:sqref>I2:I893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Z85"/>
  <sheetViews>
    <sheetView workbookViewId="0">
      <selection activeCell="J86" sqref="A1:J86"/>
    </sheetView>
  </sheetViews>
  <sheetFormatPr baseColWidth="10" defaultColWidth="12.5703125" defaultRowHeight="15.75" customHeight="1"/>
  <cols>
    <col min="1" max="1" width="42.7109375" customWidth="1"/>
    <col min="2" max="2" width="8.42578125" customWidth="1"/>
    <col min="3" max="3" width="9" customWidth="1"/>
    <col min="4" max="4" width="57.42578125" customWidth="1"/>
    <col min="5" max="5" width="9.42578125" customWidth="1"/>
    <col min="6" max="6" width="33.140625" customWidth="1"/>
    <col min="7" max="7" width="22.42578125" customWidth="1"/>
    <col min="8" max="8" width="20.85546875" hidden="1" customWidth="1"/>
    <col min="9" max="9" width="4.5703125" customWidth="1"/>
    <col min="10" max="10" width="50" customWidth="1"/>
  </cols>
  <sheetData>
    <row r="1" spans="1:26" ht="12.75">
      <c r="A1" s="53"/>
      <c r="B1" s="53"/>
      <c r="C1" s="53"/>
      <c r="D1" s="278"/>
      <c r="E1" s="53"/>
      <c r="F1" s="278"/>
      <c r="G1" s="53"/>
      <c r="H1" s="278"/>
      <c r="I1" s="9"/>
      <c r="J1" s="9"/>
      <c r="K1" s="9"/>
      <c r="L1" s="9"/>
      <c r="M1" s="9"/>
      <c r="N1" s="9"/>
      <c r="O1" s="9"/>
      <c r="P1" s="9"/>
      <c r="Q1" s="9"/>
      <c r="R1" s="9"/>
      <c r="S1" s="9"/>
      <c r="T1" s="9"/>
      <c r="U1" s="9"/>
      <c r="V1" s="9"/>
      <c r="W1" s="9"/>
      <c r="X1" s="9"/>
      <c r="Y1" s="9"/>
      <c r="Z1" s="9"/>
    </row>
    <row r="2" spans="1:26" ht="27.75" customHeight="1">
      <c r="A2" s="279" t="s">
        <v>1843</v>
      </c>
      <c r="B2" s="279" t="s">
        <v>1844</v>
      </c>
      <c r="C2" s="280"/>
      <c r="D2" s="281" t="s">
        <v>3</v>
      </c>
      <c r="E2" s="280"/>
      <c r="F2" s="281" t="s">
        <v>1845</v>
      </c>
      <c r="G2" s="280" t="s">
        <v>1846</v>
      </c>
      <c r="H2" s="281" t="s">
        <v>1847</v>
      </c>
      <c r="I2" s="9"/>
      <c r="J2" s="281" t="s">
        <v>1848</v>
      </c>
      <c r="K2" s="9"/>
      <c r="L2" s="9"/>
      <c r="M2" s="9"/>
      <c r="N2" s="9"/>
      <c r="O2" s="9"/>
      <c r="P2" s="9"/>
      <c r="Q2" s="9"/>
      <c r="R2" s="9"/>
      <c r="S2" s="9"/>
      <c r="T2" s="9"/>
      <c r="U2" s="9"/>
      <c r="V2" s="9"/>
      <c r="W2" s="9"/>
      <c r="X2" s="9"/>
      <c r="Y2" s="9"/>
      <c r="Z2" s="9"/>
    </row>
    <row r="3" spans="1:26" ht="20.25" customHeight="1">
      <c r="A3" s="282" t="s">
        <v>1849</v>
      </c>
      <c r="B3" s="283">
        <v>1</v>
      </c>
      <c r="C3" s="284"/>
      <c r="D3" s="285" t="s">
        <v>687</v>
      </c>
      <c r="E3" s="53"/>
      <c r="F3" s="53" t="s">
        <v>90</v>
      </c>
      <c r="G3" s="53"/>
      <c r="H3" s="53"/>
      <c r="I3" s="9"/>
      <c r="J3" s="286" t="s">
        <v>1588</v>
      </c>
      <c r="K3" s="9"/>
      <c r="L3" s="9"/>
      <c r="M3" s="9"/>
      <c r="N3" s="9"/>
      <c r="O3" s="9"/>
      <c r="P3" s="9"/>
      <c r="Q3" s="9"/>
      <c r="R3" s="9"/>
      <c r="S3" s="9"/>
      <c r="T3" s="9"/>
      <c r="U3" s="9"/>
      <c r="V3" s="9"/>
      <c r="W3" s="9"/>
      <c r="X3" s="9"/>
      <c r="Y3" s="9"/>
      <c r="Z3" s="9"/>
    </row>
    <row r="4" spans="1:26" ht="16.5" customHeight="1">
      <c r="A4" s="287" t="s">
        <v>1850</v>
      </c>
      <c r="B4" s="288">
        <v>2</v>
      </c>
      <c r="C4" s="284"/>
      <c r="D4" s="289" t="s">
        <v>1851</v>
      </c>
      <c r="E4" s="53"/>
      <c r="F4" s="53" t="s">
        <v>80</v>
      </c>
      <c r="G4" s="53"/>
      <c r="H4" s="290"/>
      <c r="I4" s="9"/>
      <c r="J4" s="286" t="s">
        <v>1558</v>
      </c>
      <c r="K4" s="9"/>
      <c r="L4" s="9"/>
      <c r="M4" s="9"/>
      <c r="N4" s="9"/>
      <c r="O4" s="9"/>
      <c r="P4" s="9"/>
      <c r="Q4" s="9"/>
      <c r="R4" s="9"/>
      <c r="S4" s="9"/>
      <c r="T4" s="9"/>
      <c r="U4" s="9"/>
      <c r="V4" s="9"/>
      <c r="W4" s="9"/>
      <c r="X4" s="9"/>
      <c r="Y4" s="9"/>
      <c r="Z4" s="9"/>
    </row>
    <row r="5" spans="1:26" ht="20.25" customHeight="1">
      <c r="A5" s="282" t="s">
        <v>1852</v>
      </c>
      <c r="B5" s="283">
        <v>3</v>
      </c>
      <c r="C5" s="284"/>
      <c r="D5" s="285" t="s">
        <v>214</v>
      </c>
      <c r="E5" s="53"/>
      <c r="F5" s="53" t="s">
        <v>1182</v>
      </c>
      <c r="G5" s="53"/>
      <c r="H5" s="53"/>
      <c r="I5" s="9"/>
      <c r="J5" s="286" t="s">
        <v>1853</v>
      </c>
      <c r="K5" s="9"/>
      <c r="L5" s="9"/>
      <c r="M5" s="9"/>
      <c r="N5" s="9"/>
      <c r="O5" s="9"/>
      <c r="P5" s="9"/>
      <c r="Q5" s="9"/>
      <c r="R5" s="9"/>
      <c r="S5" s="9"/>
      <c r="T5" s="9"/>
      <c r="U5" s="9"/>
      <c r="V5" s="9"/>
      <c r="W5" s="9"/>
      <c r="X5" s="9"/>
      <c r="Y5" s="9"/>
      <c r="Z5" s="9"/>
    </row>
    <row r="6" spans="1:26" ht="35.25" customHeight="1">
      <c r="A6" s="291" t="s">
        <v>1854</v>
      </c>
      <c r="B6" s="288">
        <v>4</v>
      </c>
      <c r="C6" s="284"/>
      <c r="D6" s="289" t="s">
        <v>961</v>
      </c>
      <c r="E6" s="53"/>
      <c r="F6" s="53" t="s">
        <v>48</v>
      </c>
      <c r="G6" s="53"/>
      <c r="H6" s="53"/>
      <c r="I6" s="9"/>
      <c r="J6" s="286" t="s">
        <v>1569</v>
      </c>
      <c r="K6" s="9"/>
      <c r="L6" s="9"/>
      <c r="M6" s="9"/>
      <c r="N6" s="9"/>
      <c r="O6" s="9"/>
      <c r="P6" s="9"/>
      <c r="Q6" s="9"/>
      <c r="R6" s="9"/>
      <c r="S6" s="9"/>
      <c r="T6" s="9"/>
      <c r="U6" s="9"/>
      <c r="V6" s="9"/>
      <c r="W6" s="9"/>
      <c r="X6" s="9"/>
      <c r="Y6" s="9"/>
      <c r="Z6" s="9"/>
    </row>
    <row r="7" spans="1:26" ht="15">
      <c r="A7" s="53"/>
      <c r="B7" s="53"/>
      <c r="C7" s="284"/>
      <c r="D7" s="285" t="s">
        <v>31</v>
      </c>
      <c r="E7" s="53"/>
      <c r="F7" s="53" t="s">
        <v>37</v>
      </c>
      <c r="G7" s="53"/>
      <c r="H7" s="53"/>
      <c r="I7" s="9"/>
      <c r="J7" s="286" t="s">
        <v>1550</v>
      </c>
      <c r="K7" s="9"/>
      <c r="L7" s="9"/>
      <c r="M7" s="9"/>
      <c r="N7" s="9"/>
      <c r="O7" s="9"/>
      <c r="P7" s="9"/>
      <c r="Q7" s="9"/>
      <c r="R7" s="9"/>
      <c r="S7" s="9"/>
      <c r="T7" s="9"/>
      <c r="U7" s="9"/>
      <c r="V7" s="9"/>
      <c r="W7" s="9"/>
      <c r="X7" s="9"/>
      <c r="Y7" s="9"/>
      <c r="Z7" s="9"/>
    </row>
    <row r="8" spans="1:26" ht="20.25" customHeight="1">
      <c r="A8" s="279" t="s">
        <v>5</v>
      </c>
      <c r="B8" s="292" t="s">
        <v>1844</v>
      </c>
      <c r="C8" s="284"/>
      <c r="D8" s="289" t="s">
        <v>342</v>
      </c>
      <c r="E8" s="53"/>
      <c r="F8" s="53" t="s">
        <v>14</v>
      </c>
      <c r="G8" s="293" t="s">
        <v>1855</v>
      </c>
      <c r="H8" s="53"/>
      <c r="I8" s="9"/>
      <c r="J8" s="286" t="s">
        <v>1638</v>
      </c>
      <c r="K8" s="9"/>
      <c r="L8" s="9"/>
      <c r="M8" s="9"/>
      <c r="N8" s="9"/>
      <c r="O8" s="9"/>
      <c r="P8" s="9"/>
      <c r="Q8" s="9"/>
      <c r="R8" s="9"/>
      <c r="S8" s="9"/>
      <c r="T8" s="9"/>
      <c r="U8" s="9"/>
      <c r="V8" s="9"/>
      <c r="W8" s="9"/>
      <c r="X8" s="9"/>
      <c r="Y8" s="9"/>
      <c r="Z8" s="9"/>
    </row>
    <row r="9" spans="1:26" ht="12.75">
      <c r="A9" s="294" t="s">
        <v>1856</v>
      </c>
      <c r="B9" s="295">
        <v>1</v>
      </c>
      <c r="C9" s="284"/>
      <c r="D9" s="285" t="s">
        <v>124</v>
      </c>
      <c r="E9" s="53"/>
      <c r="F9" s="53" t="s">
        <v>21</v>
      </c>
      <c r="G9" s="293"/>
      <c r="H9" s="53"/>
      <c r="I9" s="9"/>
      <c r="J9" s="9"/>
      <c r="K9" s="9"/>
      <c r="L9" s="9"/>
      <c r="M9" s="9"/>
      <c r="N9" s="9"/>
      <c r="O9" s="9"/>
      <c r="P9" s="9"/>
      <c r="Q9" s="9"/>
      <c r="R9" s="9"/>
      <c r="S9" s="9"/>
      <c r="T9" s="9"/>
      <c r="U9" s="9"/>
      <c r="V9" s="9"/>
      <c r="W9" s="9"/>
      <c r="X9" s="9"/>
      <c r="Y9" s="9"/>
      <c r="Z9" s="9"/>
    </row>
    <row r="10" spans="1:26" ht="12.75">
      <c r="A10" s="296" t="s">
        <v>1857</v>
      </c>
      <c r="B10" s="297">
        <v>2</v>
      </c>
      <c r="C10" s="284"/>
      <c r="D10" s="289" t="s">
        <v>57</v>
      </c>
      <c r="E10" s="53"/>
      <c r="F10" s="53" t="s">
        <v>357</v>
      </c>
      <c r="G10" s="53"/>
      <c r="H10" s="53"/>
      <c r="I10" s="9"/>
      <c r="J10" s="9"/>
      <c r="K10" s="9"/>
      <c r="L10" s="9"/>
      <c r="M10" s="9"/>
      <c r="N10" s="9"/>
      <c r="O10" s="9"/>
      <c r="P10" s="9"/>
      <c r="Q10" s="9"/>
      <c r="R10" s="9"/>
      <c r="S10" s="9"/>
      <c r="T10" s="9"/>
      <c r="U10" s="9"/>
      <c r="V10" s="9"/>
      <c r="W10" s="9"/>
      <c r="X10" s="9"/>
      <c r="Y10" s="9"/>
      <c r="Z10" s="9"/>
    </row>
    <row r="11" spans="1:26" ht="25.5">
      <c r="A11" s="294" t="s">
        <v>1858</v>
      </c>
      <c r="B11" s="297">
        <v>3</v>
      </c>
      <c r="C11" s="284"/>
      <c r="D11" s="285" t="s">
        <v>712</v>
      </c>
      <c r="E11" s="53"/>
      <c r="F11" s="53" t="s">
        <v>60</v>
      </c>
      <c r="G11" s="53"/>
      <c r="H11" s="53"/>
      <c r="I11" s="9"/>
      <c r="L11" s="9"/>
      <c r="M11" s="9"/>
      <c r="N11" s="9"/>
      <c r="O11" s="9"/>
      <c r="P11" s="9"/>
      <c r="Q11" s="9"/>
      <c r="R11" s="9"/>
      <c r="S11" s="9"/>
      <c r="T11" s="9"/>
      <c r="U11" s="9"/>
      <c r="V11" s="9"/>
      <c r="W11" s="9"/>
      <c r="X11" s="9"/>
      <c r="Y11" s="9"/>
      <c r="Z11" s="9"/>
    </row>
    <row r="12" spans="1:26" ht="12.75">
      <c r="A12" s="296" t="s">
        <v>1859</v>
      </c>
      <c r="B12" s="298">
        <v>4</v>
      </c>
      <c r="C12" s="284"/>
      <c r="D12" s="289" t="s">
        <v>261</v>
      </c>
      <c r="E12" s="53"/>
      <c r="F12" s="53" t="s">
        <v>28</v>
      </c>
      <c r="G12" s="53"/>
      <c r="H12" s="53"/>
      <c r="I12" s="9"/>
      <c r="J12" s="299"/>
      <c r="K12" s="300"/>
      <c r="L12" s="9"/>
      <c r="M12" s="9"/>
      <c r="N12" s="9"/>
      <c r="O12" s="9"/>
      <c r="P12" s="9"/>
      <c r="Q12" s="9"/>
      <c r="R12" s="9"/>
      <c r="S12" s="9"/>
      <c r="T12" s="9"/>
      <c r="U12" s="9"/>
      <c r="V12" s="9"/>
      <c r="W12" s="9"/>
      <c r="X12" s="9"/>
      <c r="Y12" s="9"/>
      <c r="Z12" s="9"/>
    </row>
    <row r="13" spans="1:26" ht="12.75">
      <c r="A13" s="53"/>
      <c r="B13" s="53"/>
      <c r="C13" s="284"/>
      <c r="D13" s="285" t="s">
        <v>447</v>
      </c>
      <c r="E13" s="53"/>
      <c r="F13" s="53" t="s">
        <v>127</v>
      </c>
      <c r="G13" s="53" t="s">
        <v>1860</v>
      </c>
      <c r="H13" s="53"/>
      <c r="I13" s="9"/>
      <c r="J13" s="301"/>
      <c r="L13" s="9"/>
      <c r="M13" s="9"/>
      <c r="N13" s="9"/>
      <c r="O13" s="9"/>
      <c r="P13" s="9"/>
      <c r="Q13" s="9"/>
      <c r="R13" s="9"/>
      <c r="S13" s="9"/>
      <c r="T13" s="9"/>
      <c r="U13" s="9"/>
      <c r="V13" s="9"/>
      <c r="W13" s="9"/>
      <c r="X13" s="9"/>
      <c r="Y13" s="9"/>
      <c r="Z13" s="9"/>
    </row>
    <row r="14" spans="1:26" ht="25.5">
      <c r="A14" s="279" t="s">
        <v>11</v>
      </c>
      <c r="B14" s="279" t="s">
        <v>1844</v>
      </c>
      <c r="C14" s="284"/>
      <c r="D14" s="289" t="s">
        <v>411</v>
      </c>
      <c r="E14" s="53"/>
      <c r="F14" s="53" t="s">
        <v>225</v>
      </c>
      <c r="G14" s="53" t="s">
        <v>1861</v>
      </c>
      <c r="H14" s="53"/>
      <c r="I14" s="9"/>
      <c r="J14" s="302"/>
      <c r="L14" s="9"/>
      <c r="M14" s="9"/>
      <c r="N14" s="9"/>
      <c r="O14" s="9"/>
      <c r="P14" s="9"/>
      <c r="Q14" s="9"/>
      <c r="R14" s="9"/>
      <c r="S14" s="9"/>
      <c r="T14" s="9"/>
      <c r="U14" s="9"/>
      <c r="V14" s="9"/>
      <c r="W14" s="9"/>
      <c r="X14" s="9"/>
      <c r="Y14" s="9"/>
      <c r="Z14" s="9"/>
    </row>
    <row r="15" spans="1:26" ht="35.25" customHeight="1">
      <c r="A15" s="303" t="s">
        <v>1862</v>
      </c>
      <c r="B15" s="304">
        <v>1</v>
      </c>
      <c r="C15" s="284"/>
      <c r="D15" s="285" t="s">
        <v>1863</v>
      </c>
      <c r="E15" s="53"/>
      <c r="F15" s="9" t="s">
        <v>182</v>
      </c>
      <c r="G15" s="53"/>
      <c r="H15" s="53"/>
      <c r="I15" s="9"/>
      <c r="J15" s="305"/>
      <c r="K15" s="306"/>
      <c r="L15" s="9"/>
      <c r="M15" s="9"/>
      <c r="N15" s="9"/>
      <c r="O15" s="9"/>
      <c r="P15" s="9"/>
      <c r="Q15" s="9"/>
      <c r="R15" s="9"/>
      <c r="S15" s="9"/>
      <c r="T15" s="9"/>
      <c r="U15" s="9"/>
      <c r="V15" s="9"/>
      <c r="W15" s="9"/>
      <c r="X15" s="9"/>
      <c r="Y15" s="9"/>
      <c r="Z15" s="9"/>
    </row>
    <row r="16" spans="1:26" ht="30" customHeight="1">
      <c r="A16" s="307" t="s">
        <v>1864</v>
      </c>
      <c r="B16" s="308">
        <v>0.5</v>
      </c>
      <c r="C16" s="284"/>
      <c r="D16" s="289" t="s">
        <v>1865</v>
      </c>
      <c r="E16" s="53"/>
      <c r="F16" s="53" t="s">
        <v>246</v>
      </c>
      <c r="G16" s="53" t="s">
        <v>1866</v>
      </c>
      <c r="H16" s="53"/>
      <c r="I16" s="9"/>
      <c r="J16" s="302"/>
      <c r="K16" s="276"/>
      <c r="L16" s="9"/>
      <c r="M16" s="9"/>
      <c r="N16" s="9"/>
      <c r="O16" s="9"/>
      <c r="P16" s="9"/>
      <c r="Q16" s="9"/>
      <c r="R16" s="9"/>
      <c r="S16" s="9"/>
      <c r="T16" s="9"/>
      <c r="U16" s="9"/>
      <c r="V16" s="9"/>
      <c r="W16" s="9"/>
      <c r="X16" s="9"/>
      <c r="Y16" s="9"/>
      <c r="Z16" s="9"/>
    </row>
    <row r="17" spans="1:26" ht="27" customHeight="1">
      <c r="A17" s="303" t="s">
        <v>1867</v>
      </c>
      <c r="B17" s="309">
        <v>0.2</v>
      </c>
      <c r="C17" s="284"/>
      <c r="D17" s="285" t="s">
        <v>1868</v>
      </c>
      <c r="E17" s="53"/>
      <c r="F17" s="53" t="s">
        <v>979</v>
      </c>
      <c r="G17" s="53"/>
      <c r="H17" s="53"/>
      <c r="I17" s="9"/>
      <c r="J17" s="277"/>
      <c r="L17" s="9"/>
      <c r="M17" s="9"/>
      <c r="N17" s="9"/>
      <c r="O17" s="9"/>
      <c r="P17" s="9"/>
      <c r="Q17" s="9"/>
      <c r="R17" s="9"/>
      <c r="S17" s="9"/>
      <c r="T17" s="9"/>
      <c r="U17" s="9"/>
      <c r="V17" s="9"/>
      <c r="W17" s="9"/>
      <c r="X17" s="9"/>
      <c r="Y17" s="9"/>
      <c r="Z17" s="9"/>
    </row>
    <row r="18" spans="1:26" ht="15">
      <c r="A18" s="307" t="s">
        <v>1869</v>
      </c>
      <c r="B18" s="310">
        <v>0.05</v>
      </c>
      <c r="C18" s="284"/>
      <c r="D18" s="289" t="s">
        <v>1870</v>
      </c>
      <c r="E18" s="53"/>
      <c r="F18" s="53"/>
      <c r="G18" s="53"/>
      <c r="H18" s="53"/>
      <c r="I18" s="9"/>
      <c r="J18" s="277"/>
      <c r="L18" s="9"/>
      <c r="M18" s="9"/>
      <c r="N18" s="9"/>
      <c r="O18" s="9"/>
      <c r="P18" s="9"/>
      <c r="Q18" s="9"/>
      <c r="R18" s="9"/>
      <c r="S18" s="9"/>
      <c r="T18" s="9"/>
      <c r="U18" s="9"/>
      <c r="V18" s="9"/>
      <c r="W18" s="9"/>
      <c r="X18" s="9"/>
      <c r="Y18" s="9"/>
      <c r="Z18" s="9"/>
    </row>
    <row r="19" spans="1:26" ht="12.75">
      <c r="A19" s="53"/>
      <c r="B19" s="53"/>
      <c r="C19" s="284"/>
      <c r="D19" s="285" t="s">
        <v>201</v>
      </c>
      <c r="E19" s="53"/>
      <c r="F19" s="53"/>
      <c r="G19" s="53"/>
      <c r="H19" s="53"/>
      <c r="I19" s="9"/>
      <c r="J19" s="277"/>
      <c r="L19" s="9"/>
      <c r="M19" s="9"/>
      <c r="N19" s="9"/>
      <c r="O19" s="9"/>
      <c r="P19" s="9"/>
      <c r="Q19" s="9"/>
      <c r="R19" s="9"/>
      <c r="S19" s="9"/>
      <c r="T19" s="9"/>
      <c r="U19" s="9"/>
      <c r="V19" s="9"/>
      <c r="W19" s="9"/>
      <c r="X19" s="9"/>
      <c r="Y19" s="9"/>
      <c r="Z19" s="9"/>
    </row>
    <row r="20" spans="1:26" ht="25.5">
      <c r="A20" s="279" t="s">
        <v>1871</v>
      </c>
      <c r="B20" s="279" t="s">
        <v>1844</v>
      </c>
      <c r="C20" s="284"/>
      <c r="D20" s="289" t="s">
        <v>481</v>
      </c>
      <c r="E20" s="53"/>
      <c r="F20" s="53"/>
      <c r="G20" s="53"/>
      <c r="H20" s="53"/>
      <c r="I20" s="9"/>
      <c r="J20" s="277"/>
      <c r="L20" s="9"/>
      <c r="M20" s="9"/>
      <c r="N20" s="9"/>
      <c r="O20" s="9"/>
      <c r="P20" s="9"/>
      <c r="Q20" s="9"/>
      <c r="R20" s="9"/>
      <c r="S20" s="9"/>
      <c r="T20" s="9"/>
      <c r="U20" s="9"/>
      <c r="V20" s="9"/>
      <c r="W20" s="9"/>
      <c r="X20" s="9"/>
      <c r="Y20" s="9"/>
      <c r="Z20" s="9"/>
    </row>
    <row r="21" spans="1:26" ht="12.75">
      <c r="A21" s="282" t="s">
        <v>1872</v>
      </c>
      <c r="B21" s="283">
        <v>1</v>
      </c>
      <c r="C21" s="9"/>
      <c r="D21" s="311" t="s">
        <v>74</v>
      </c>
      <c r="E21" s="9"/>
      <c r="F21" s="9"/>
      <c r="G21" s="9"/>
      <c r="H21" s="9"/>
      <c r="I21" s="9"/>
      <c r="L21" s="9"/>
      <c r="M21" s="9"/>
      <c r="N21" s="9"/>
      <c r="O21" s="9"/>
      <c r="P21" s="9"/>
      <c r="Q21" s="9"/>
      <c r="R21" s="9"/>
      <c r="S21" s="9"/>
      <c r="T21" s="9"/>
      <c r="U21" s="9"/>
      <c r="V21" s="9"/>
      <c r="W21" s="9"/>
      <c r="X21" s="9"/>
      <c r="Y21" s="9"/>
      <c r="Z21" s="9"/>
    </row>
    <row r="22" spans="1:26" ht="12.75">
      <c r="A22" s="287" t="s">
        <v>1873</v>
      </c>
      <c r="B22" s="288">
        <v>2</v>
      </c>
      <c r="C22" s="9"/>
      <c r="D22" s="312" t="s">
        <v>40</v>
      </c>
      <c r="E22" s="9"/>
      <c r="F22" s="9"/>
      <c r="G22" s="9"/>
      <c r="H22" s="9"/>
      <c r="I22" s="9"/>
      <c r="L22" s="9"/>
      <c r="M22" s="9"/>
      <c r="N22" s="9"/>
      <c r="O22" s="9"/>
      <c r="P22" s="9"/>
      <c r="Q22" s="9"/>
      <c r="R22" s="9"/>
      <c r="S22" s="9"/>
      <c r="T22" s="9"/>
      <c r="U22" s="9"/>
      <c r="V22" s="9"/>
      <c r="W22" s="9"/>
      <c r="X22" s="9"/>
      <c r="Y22" s="9"/>
      <c r="Z22" s="9"/>
    </row>
    <row r="23" spans="1:26" ht="12.75">
      <c r="A23" s="282" t="s">
        <v>1874</v>
      </c>
      <c r="B23" s="283">
        <v>3</v>
      </c>
      <c r="C23" s="9"/>
      <c r="D23" s="313" t="s">
        <v>65</v>
      </c>
      <c r="E23" s="9"/>
      <c r="F23" s="9"/>
      <c r="G23" s="9"/>
      <c r="H23" s="9"/>
      <c r="I23" s="9"/>
      <c r="J23" s="9"/>
      <c r="K23" s="9"/>
      <c r="L23" s="9"/>
      <c r="M23" s="9"/>
      <c r="N23" s="9"/>
      <c r="O23" s="9"/>
      <c r="P23" s="9"/>
      <c r="Q23" s="9"/>
      <c r="R23" s="9"/>
      <c r="S23" s="9"/>
      <c r="T23" s="9"/>
      <c r="U23" s="9"/>
      <c r="V23" s="9"/>
      <c r="W23" s="9"/>
      <c r="X23" s="9"/>
      <c r="Y23" s="9"/>
      <c r="Z23" s="9"/>
    </row>
    <row r="24" spans="1:26" ht="12.75">
      <c r="A24" s="291" t="s">
        <v>1875</v>
      </c>
      <c r="B24" s="288">
        <v>4</v>
      </c>
      <c r="D24" s="312" t="s">
        <v>138</v>
      </c>
    </row>
    <row r="25" spans="1:26" ht="12.75">
      <c r="D25" s="313" t="s">
        <v>1876</v>
      </c>
    </row>
    <row r="26" spans="1:26" ht="12.75">
      <c r="A26" s="314"/>
      <c r="B26" s="314"/>
      <c r="D26" s="312" t="s">
        <v>327</v>
      </c>
    </row>
    <row r="27" spans="1:26" ht="12.75">
      <c r="A27" s="315" t="s">
        <v>1877</v>
      </c>
      <c r="B27" s="314" t="s">
        <v>1878</v>
      </c>
      <c r="D27" s="313" t="s">
        <v>403</v>
      </c>
    </row>
    <row r="28" spans="1:26" ht="12.75">
      <c r="A28" s="316" t="s">
        <v>1385</v>
      </c>
      <c r="B28" s="314"/>
      <c r="D28" s="312" t="s">
        <v>24</v>
      </c>
    </row>
    <row r="29" spans="1:26" ht="12.75">
      <c r="A29" s="317" t="s">
        <v>1424</v>
      </c>
      <c r="B29" s="314"/>
      <c r="D29" s="313" t="s">
        <v>1358</v>
      </c>
    </row>
    <row r="30" spans="1:26" ht="25.5" customHeight="1">
      <c r="A30" s="318" t="s">
        <v>1879</v>
      </c>
      <c r="B30" s="319" t="s">
        <v>1880</v>
      </c>
      <c r="D30" s="320" t="s">
        <v>1881</v>
      </c>
    </row>
    <row r="31" spans="1:26" ht="20.25" customHeight="1">
      <c r="A31" s="317" t="s">
        <v>1882</v>
      </c>
      <c r="B31" s="321" t="s">
        <v>1883</v>
      </c>
      <c r="D31" s="313" t="s">
        <v>618</v>
      </c>
    </row>
    <row r="32" spans="1:26" ht="12.75">
      <c r="A32" s="314" t="s">
        <v>1884</v>
      </c>
      <c r="B32" s="314"/>
      <c r="D32" s="312" t="s">
        <v>146</v>
      </c>
    </row>
    <row r="33" spans="1:4" ht="12.75">
      <c r="A33" s="314" t="s">
        <v>1885</v>
      </c>
      <c r="B33" s="314"/>
      <c r="D33" s="313" t="s">
        <v>510</v>
      </c>
    </row>
    <row r="34" spans="1:4" ht="12.75">
      <c r="A34" s="314" t="s">
        <v>1886</v>
      </c>
      <c r="B34" s="314"/>
      <c r="D34" s="312" t="s">
        <v>1887</v>
      </c>
    </row>
    <row r="35" spans="1:4" ht="12.75">
      <c r="A35" s="314" t="s">
        <v>1578</v>
      </c>
      <c r="B35" s="314"/>
      <c r="D35" s="313" t="s">
        <v>1888</v>
      </c>
    </row>
    <row r="36" spans="1:4" ht="12.75">
      <c r="D36" s="312" t="s">
        <v>1889</v>
      </c>
    </row>
    <row r="37" spans="1:4" ht="12.75">
      <c r="D37" s="313" t="s">
        <v>779</v>
      </c>
    </row>
    <row r="38" spans="1:4" ht="12.75">
      <c r="D38" s="312" t="s">
        <v>1890</v>
      </c>
    </row>
    <row r="39" spans="1:4" ht="25.5">
      <c r="D39" s="313" t="s">
        <v>414</v>
      </c>
    </row>
    <row r="40" spans="1:4" ht="25.5">
      <c r="D40" s="312" t="s">
        <v>51</v>
      </c>
    </row>
    <row r="41" spans="1:4" ht="25.5">
      <c r="D41" s="313" t="s">
        <v>1891</v>
      </c>
    </row>
    <row r="42" spans="1:4" ht="25.5">
      <c r="D42" s="312" t="s">
        <v>106</v>
      </c>
    </row>
    <row r="43" spans="1:4" ht="12.75">
      <c r="D43" s="313" t="s">
        <v>1892</v>
      </c>
    </row>
    <row r="44" spans="1:4" ht="12.75">
      <c r="D44" s="312" t="s">
        <v>1893</v>
      </c>
    </row>
    <row r="45" spans="1:4" ht="12.75">
      <c r="D45" s="313" t="s">
        <v>762</v>
      </c>
    </row>
    <row r="46" spans="1:4" ht="25.5">
      <c r="D46" s="312" t="s">
        <v>1894</v>
      </c>
    </row>
    <row r="47" spans="1:4" ht="12.75">
      <c r="D47" s="313" t="s">
        <v>1895</v>
      </c>
    </row>
    <row r="48" spans="1:4" ht="25.5">
      <c r="D48" s="312" t="s">
        <v>837</v>
      </c>
    </row>
    <row r="49" spans="4:4" ht="12.75">
      <c r="D49" s="313" t="s">
        <v>1896</v>
      </c>
    </row>
    <row r="50" spans="4:4" ht="12.75">
      <c r="D50" s="312" t="s">
        <v>1897</v>
      </c>
    </row>
    <row r="51" spans="4:4" ht="12.75">
      <c r="D51" s="313" t="s">
        <v>858</v>
      </c>
    </row>
    <row r="52" spans="4:4" ht="12.75">
      <c r="D52" s="312" t="s">
        <v>1898</v>
      </c>
    </row>
    <row r="53" spans="4:4" ht="25.5">
      <c r="D53" s="313" t="s">
        <v>98</v>
      </c>
    </row>
    <row r="54" spans="4:4" ht="12.75">
      <c r="D54" s="312" t="s">
        <v>187</v>
      </c>
    </row>
    <row r="55" spans="4:4" ht="12.75">
      <c r="D55" s="313" t="s">
        <v>423</v>
      </c>
    </row>
    <row r="56" spans="4:4" ht="12.75">
      <c r="D56" s="312" t="s">
        <v>426</v>
      </c>
    </row>
    <row r="57" spans="4:4" ht="12.75">
      <c r="D57" s="313" t="s">
        <v>285</v>
      </c>
    </row>
    <row r="58" spans="4:4" ht="12.75">
      <c r="D58" s="312" t="s">
        <v>1899</v>
      </c>
    </row>
    <row r="59" spans="4:4" ht="12.75">
      <c r="D59" s="313" t="s">
        <v>930</v>
      </c>
    </row>
    <row r="60" spans="4:4" ht="12.75">
      <c r="D60" s="312" t="s">
        <v>1900</v>
      </c>
    </row>
    <row r="61" spans="4:4" ht="12.75">
      <c r="D61" s="313" t="s">
        <v>1901</v>
      </c>
    </row>
    <row r="62" spans="4:4" ht="12.75">
      <c r="D62" s="312" t="s">
        <v>1902</v>
      </c>
    </row>
    <row r="63" spans="4:4" ht="12.75">
      <c r="D63" s="313" t="s">
        <v>1903</v>
      </c>
    </row>
    <row r="64" spans="4:4" ht="25.5">
      <c r="D64" s="312" t="s">
        <v>1904</v>
      </c>
    </row>
    <row r="65" spans="4:4" ht="12.75">
      <c r="D65" s="313" t="s">
        <v>1905</v>
      </c>
    </row>
    <row r="66" spans="4:4" ht="12.75">
      <c r="D66" s="312" t="s">
        <v>1906</v>
      </c>
    </row>
    <row r="67" spans="4:4" ht="12.75">
      <c r="D67" s="313" t="s">
        <v>336</v>
      </c>
    </row>
    <row r="68" spans="4:4" ht="12.75">
      <c r="D68" s="312" t="s">
        <v>513</v>
      </c>
    </row>
    <row r="69" spans="4:4" ht="12.75">
      <c r="D69" s="313" t="s">
        <v>17</v>
      </c>
    </row>
    <row r="70" spans="4:4" ht="12.75">
      <c r="D70" s="312" t="s">
        <v>1907</v>
      </c>
    </row>
    <row r="71" spans="4:4" ht="12.75">
      <c r="D71" s="313" t="s">
        <v>1908</v>
      </c>
    </row>
    <row r="72" spans="4:4" ht="12.75">
      <c r="D72" s="312" t="s">
        <v>1909</v>
      </c>
    </row>
    <row r="73" spans="4:4" ht="12.75">
      <c r="D73" s="313" t="s">
        <v>273</v>
      </c>
    </row>
    <row r="74" spans="4:4" ht="12.75">
      <c r="D74" s="312" t="s">
        <v>93</v>
      </c>
    </row>
    <row r="75" spans="4:4" ht="12.75">
      <c r="D75" s="313" t="s">
        <v>1910</v>
      </c>
    </row>
    <row r="76" spans="4:4" ht="12.75">
      <c r="D76" s="312" t="s">
        <v>45</v>
      </c>
    </row>
    <row r="77" spans="4:4" ht="12.75">
      <c r="D77" s="313" t="s">
        <v>316</v>
      </c>
    </row>
    <row r="78" spans="4:4" ht="12.75">
      <c r="D78" s="312" t="s">
        <v>54</v>
      </c>
    </row>
    <row r="79" spans="4:4" ht="12.75">
      <c r="D79" s="313" t="s">
        <v>493</v>
      </c>
    </row>
    <row r="80" spans="4:4" ht="12.75">
      <c r="D80" s="312" t="s">
        <v>1911</v>
      </c>
    </row>
    <row r="81" spans="4:4" ht="12.75">
      <c r="D81" s="313" t="s">
        <v>624</v>
      </c>
    </row>
    <row r="82" spans="4:4" ht="12.75">
      <c r="D82" s="312" t="s">
        <v>1912</v>
      </c>
    </row>
    <row r="83" spans="4:4" ht="12.75">
      <c r="D83" s="322" t="s">
        <v>528</v>
      </c>
    </row>
    <row r="84" spans="4:4" ht="12.75">
      <c r="D84" s="323" t="s">
        <v>360</v>
      </c>
    </row>
    <row r="85" spans="4:4" ht="12.75">
      <c r="D85" s="322" t="s">
        <v>1913</v>
      </c>
    </row>
  </sheetData>
  <printOptions horizontalCentered="1" gridLines="1"/>
  <pageMargins left="0.7" right="0.7" top="0.75" bottom="0.75" header="0" footer="0"/>
  <pageSetup paperSize="9" scale="56" fitToHeight="0" pageOrder="overThenDown" orientation="landscape" cellComments="atEn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AB1065"/>
  <sheetViews>
    <sheetView workbookViewId="0">
      <pane ySplit="1" topLeftCell="A2" activePane="bottomLeft" state="frozen"/>
      <selection pane="bottomLeft" activeCell="B3" sqref="B3"/>
    </sheetView>
  </sheetViews>
  <sheetFormatPr baseColWidth="10" defaultColWidth="12.5703125" defaultRowHeight="15.75" customHeight="1"/>
  <cols>
    <col min="1" max="1" width="11.5703125" hidden="1" customWidth="1"/>
    <col min="2" max="2" width="12.7109375" customWidth="1"/>
    <col min="3" max="3" width="29.42578125" customWidth="1"/>
    <col min="4" max="4" width="26" customWidth="1"/>
    <col min="5" max="5" width="40.5703125" customWidth="1"/>
    <col min="6" max="6" width="7.7109375" customWidth="1"/>
    <col min="7" max="7" width="7.5703125" customWidth="1"/>
    <col min="8" max="8" width="7.42578125" customWidth="1"/>
    <col min="9" max="9" width="10" hidden="1" customWidth="1"/>
    <col min="10" max="10" width="37.5703125" hidden="1" customWidth="1"/>
    <col min="11" max="11" width="41.42578125" customWidth="1"/>
    <col min="12" max="12" width="9.85546875" hidden="1" customWidth="1"/>
    <col min="13" max="13" width="12.5703125" hidden="1"/>
    <col min="14" max="14" width="42.5703125" customWidth="1"/>
  </cols>
  <sheetData>
    <row r="1" spans="1:28" ht="49.5">
      <c r="A1" s="1" t="s">
        <v>0</v>
      </c>
      <c r="B1" s="1" t="s">
        <v>1</v>
      </c>
      <c r="C1" s="2" t="s">
        <v>2</v>
      </c>
      <c r="D1" s="1" t="s">
        <v>3</v>
      </c>
      <c r="E1" s="2" t="s">
        <v>4</v>
      </c>
      <c r="F1" s="2" t="s">
        <v>5</v>
      </c>
      <c r="G1" s="2" t="s">
        <v>6</v>
      </c>
      <c r="H1" s="2" t="s">
        <v>7</v>
      </c>
      <c r="I1" s="1" t="s">
        <v>8</v>
      </c>
      <c r="J1" s="1" t="s">
        <v>9</v>
      </c>
      <c r="K1" s="1" t="s">
        <v>1914</v>
      </c>
      <c r="L1" s="1" t="s">
        <v>11</v>
      </c>
      <c r="M1" s="1" t="s">
        <v>12</v>
      </c>
      <c r="N1" s="3" t="s">
        <v>13</v>
      </c>
      <c r="O1" s="4"/>
      <c r="P1" s="4"/>
      <c r="Q1" s="4"/>
      <c r="R1" s="4"/>
      <c r="S1" s="4"/>
      <c r="T1" s="4"/>
      <c r="U1" s="4"/>
      <c r="V1" s="4"/>
      <c r="W1" s="4"/>
      <c r="X1" s="4"/>
      <c r="Y1" s="4"/>
      <c r="Z1" s="4"/>
      <c r="AA1" s="4"/>
      <c r="AB1" s="4"/>
    </row>
    <row r="2" spans="1:28" ht="60" customHeight="1">
      <c r="A2" s="5"/>
      <c r="B2" s="6"/>
      <c r="C2" s="7"/>
      <c r="D2" s="5"/>
      <c r="E2" s="5"/>
      <c r="F2" s="8"/>
      <c r="G2" s="8"/>
      <c r="H2" s="5"/>
      <c r="I2" s="8"/>
      <c r="J2" s="8"/>
      <c r="L2" s="8"/>
      <c r="M2" s="8"/>
      <c r="N2" s="5"/>
      <c r="O2" s="9"/>
      <c r="P2" s="9"/>
      <c r="Q2" s="9"/>
      <c r="R2" s="9"/>
      <c r="S2" s="9"/>
      <c r="T2" s="9"/>
      <c r="U2" s="9"/>
      <c r="V2" s="9"/>
      <c r="W2" s="9"/>
      <c r="X2" s="9"/>
      <c r="Y2" s="9"/>
      <c r="Z2" s="9"/>
      <c r="AA2" s="9"/>
      <c r="AB2" s="9"/>
    </row>
    <row r="3" spans="1:28" ht="60" customHeight="1">
      <c r="A3" s="5"/>
      <c r="B3" s="6"/>
      <c r="C3" s="7"/>
      <c r="D3" s="5"/>
      <c r="E3" s="5"/>
      <c r="F3" s="8"/>
      <c r="G3" s="8"/>
      <c r="H3" s="8"/>
      <c r="I3" s="8"/>
      <c r="J3" s="8"/>
      <c r="K3" s="5"/>
      <c r="L3" s="8"/>
      <c r="M3" s="8"/>
      <c r="N3" s="5"/>
      <c r="O3" s="9"/>
      <c r="P3" s="9"/>
      <c r="Q3" s="9"/>
      <c r="R3" s="9"/>
      <c r="S3" s="9"/>
      <c r="T3" s="9"/>
      <c r="U3" s="9"/>
      <c r="V3" s="9"/>
      <c r="W3" s="9"/>
      <c r="X3" s="9"/>
      <c r="Y3" s="9"/>
      <c r="Z3" s="9"/>
      <c r="AA3" s="9"/>
      <c r="AB3" s="9"/>
    </row>
    <row r="4" spans="1:28" ht="60" customHeight="1">
      <c r="A4" s="5"/>
      <c r="B4" s="6"/>
      <c r="C4" s="7"/>
      <c r="D4" s="5"/>
      <c r="E4" s="5"/>
      <c r="F4" s="8"/>
      <c r="G4" s="8"/>
      <c r="H4" s="8"/>
      <c r="I4" s="8"/>
      <c r="J4" s="8"/>
      <c r="K4" s="5"/>
      <c r="L4" s="8"/>
      <c r="M4" s="8"/>
      <c r="N4" s="5"/>
      <c r="O4" s="9"/>
      <c r="P4" s="9"/>
      <c r="Q4" s="9"/>
      <c r="R4" s="9"/>
      <c r="S4" s="9"/>
      <c r="T4" s="9"/>
      <c r="U4" s="9"/>
      <c r="V4" s="9"/>
      <c r="W4" s="9"/>
      <c r="X4" s="9"/>
      <c r="Y4" s="9"/>
      <c r="Z4" s="9"/>
      <c r="AA4" s="9"/>
      <c r="AB4" s="9"/>
    </row>
    <row r="5" spans="1:28" ht="60" customHeight="1">
      <c r="A5" s="5"/>
      <c r="B5" s="6"/>
      <c r="C5" s="7"/>
      <c r="D5" s="5"/>
      <c r="E5" s="5"/>
      <c r="F5" s="8"/>
      <c r="G5" s="8"/>
      <c r="H5" s="8"/>
      <c r="I5" s="8"/>
      <c r="J5" s="8"/>
      <c r="K5" s="5"/>
      <c r="L5" s="8"/>
      <c r="M5" s="8"/>
      <c r="N5" s="5"/>
      <c r="O5" s="9"/>
      <c r="P5" s="9"/>
      <c r="Q5" s="9"/>
      <c r="R5" s="9"/>
      <c r="S5" s="9"/>
      <c r="T5" s="9"/>
      <c r="U5" s="9"/>
      <c r="V5" s="9"/>
      <c r="W5" s="9"/>
      <c r="X5" s="9"/>
      <c r="Y5" s="9"/>
      <c r="Z5" s="9"/>
      <c r="AA5" s="9"/>
      <c r="AB5" s="9"/>
    </row>
    <row r="6" spans="1:28" ht="60" customHeight="1">
      <c r="A6" s="5"/>
      <c r="B6" s="6"/>
      <c r="C6" s="7"/>
      <c r="D6" s="5"/>
      <c r="E6" s="5"/>
      <c r="F6" s="8"/>
      <c r="G6" s="8"/>
      <c r="H6" s="8"/>
      <c r="I6" s="8"/>
      <c r="J6" s="8"/>
      <c r="K6" s="5"/>
      <c r="L6" s="8"/>
      <c r="M6" s="8"/>
      <c r="N6" s="5"/>
      <c r="O6" s="9"/>
      <c r="P6" s="9"/>
      <c r="Q6" s="9"/>
      <c r="R6" s="9"/>
      <c r="S6" s="9"/>
      <c r="T6" s="9"/>
      <c r="U6" s="9"/>
      <c r="V6" s="9"/>
      <c r="W6" s="9"/>
      <c r="X6" s="9"/>
      <c r="Y6" s="9"/>
      <c r="Z6" s="9"/>
      <c r="AA6" s="9"/>
      <c r="AB6" s="9"/>
    </row>
    <row r="7" spans="1:28" ht="60" customHeight="1">
      <c r="A7" s="5"/>
      <c r="B7" s="6"/>
      <c r="C7" s="7"/>
      <c r="D7" s="5"/>
      <c r="E7" s="5"/>
      <c r="F7" s="8"/>
      <c r="G7" s="8"/>
      <c r="H7" s="8"/>
      <c r="I7" s="8"/>
      <c r="J7" s="8"/>
      <c r="K7" s="5"/>
      <c r="L7" s="8"/>
      <c r="M7" s="8"/>
      <c r="N7" s="5"/>
      <c r="O7" s="9"/>
      <c r="P7" s="9"/>
      <c r="Q7" s="9"/>
      <c r="R7" s="9"/>
      <c r="S7" s="9"/>
      <c r="T7" s="9"/>
      <c r="U7" s="9"/>
      <c r="V7" s="9"/>
      <c r="W7" s="9"/>
      <c r="X7" s="9"/>
      <c r="Y7" s="9"/>
      <c r="Z7" s="9"/>
      <c r="AA7" s="9"/>
      <c r="AB7" s="9"/>
    </row>
    <row r="8" spans="1:28" ht="60" customHeight="1">
      <c r="A8" s="5"/>
      <c r="B8" s="6"/>
      <c r="C8" s="7"/>
      <c r="D8" s="5"/>
      <c r="E8" s="5"/>
      <c r="F8" s="8"/>
      <c r="G8" s="8"/>
      <c r="H8" s="8"/>
      <c r="I8" s="8"/>
      <c r="J8" s="8"/>
      <c r="K8" s="5"/>
      <c r="L8" s="8"/>
      <c r="M8" s="8"/>
      <c r="N8" s="5"/>
      <c r="O8" s="9"/>
      <c r="P8" s="9"/>
      <c r="Q8" s="9"/>
      <c r="R8" s="9"/>
      <c r="S8" s="9"/>
      <c r="T8" s="9"/>
      <c r="U8" s="9"/>
      <c r="V8" s="9"/>
      <c r="W8" s="9"/>
      <c r="X8" s="9"/>
      <c r="Y8" s="9"/>
      <c r="Z8" s="9"/>
      <c r="AA8" s="9"/>
      <c r="AB8" s="9"/>
    </row>
    <row r="9" spans="1:28" ht="60" customHeight="1">
      <c r="A9" s="5"/>
      <c r="B9" s="6"/>
      <c r="C9" s="7"/>
      <c r="D9" s="5"/>
      <c r="E9" s="5"/>
      <c r="F9" s="8"/>
      <c r="G9" s="8"/>
      <c r="H9" s="8"/>
      <c r="I9" s="8"/>
      <c r="J9" s="8"/>
      <c r="K9" s="5"/>
      <c r="L9" s="8"/>
      <c r="M9" s="8"/>
      <c r="N9" s="5"/>
      <c r="O9" s="9"/>
      <c r="P9" s="9"/>
      <c r="Q9" s="9"/>
      <c r="R9" s="9"/>
      <c r="S9" s="9"/>
      <c r="T9" s="9"/>
      <c r="U9" s="9"/>
      <c r="V9" s="9"/>
      <c r="W9" s="9"/>
      <c r="X9" s="9"/>
      <c r="Y9" s="9"/>
      <c r="Z9" s="9"/>
      <c r="AA9" s="9"/>
      <c r="AB9" s="9"/>
    </row>
    <row r="10" spans="1:28" ht="60" customHeight="1">
      <c r="A10" s="5"/>
      <c r="B10" s="6"/>
      <c r="C10" s="7"/>
      <c r="D10" s="5"/>
      <c r="E10" s="5"/>
      <c r="F10" s="8"/>
      <c r="G10" s="8"/>
      <c r="H10" s="8"/>
      <c r="I10" s="8"/>
      <c r="J10" s="8"/>
      <c r="K10" s="5"/>
      <c r="L10" s="8"/>
      <c r="M10" s="8"/>
      <c r="N10" s="5"/>
      <c r="O10" s="9"/>
      <c r="P10" s="9"/>
      <c r="Q10" s="9"/>
      <c r="R10" s="9"/>
      <c r="S10" s="9"/>
      <c r="T10" s="9"/>
      <c r="U10" s="9"/>
      <c r="V10" s="9"/>
      <c r="W10" s="9"/>
      <c r="X10" s="9"/>
      <c r="Y10" s="9"/>
      <c r="Z10" s="9"/>
      <c r="AA10" s="9"/>
      <c r="AB10" s="9"/>
    </row>
    <row r="11" spans="1:28" ht="60" customHeight="1">
      <c r="A11" s="5"/>
      <c r="B11" s="6"/>
      <c r="C11" s="7"/>
      <c r="D11" s="5"/>
      <c r="E11" s="5"/>
      <c r="F11" s="8"/>
      <c r="G11" s="8"/>
      <c r="H11" s="8"/>
      <c r="I11" s="8"/>
      <c r="J11" s="8"/>
      <c r="K11" s="5"/>
      <c r="L11" s="8"/>
      <c r="M11" s="8"/>
      <c r="N11" s="5"/>
      <c r="O11" s="9"/>
      <c r="P11" s="9"/>
      <c r="Q11" s="9"/>
      <c r="R11" s="9"/>
      <c r="S11" s="9"/>
      <c r="T11" s="9"/>
      <c r="U11" s="9"/>
      <c r="V11" s="9"/>
      <c r="W11" s="9"/>
      <c r="X11" s="9"/>
      <c r="Y11" s="9"/>
      <c r="Z11" s="9"/>
      <c r="AA11" s="9"/>
      <c r="AB11" s="9"/>
    </row>
    <row r="12" spans="1:28" ht="60" customHeight="1">
      <c r="A12" s="5"/>
      <c r="B12" s="6"/>
      <c r="C12" s="7"/>
      <c r="D12" s="5"/>
      <c r="E12" s="5"/>
      <c r="F12" s="8"/>
      <c r="G12" s="8"/>
      <c r="H12" s="8"/>
      <c r="I12" s="8"/>
      <c r="J12" s="8"/>
      <c r="K12" s="5"/>
      <c r="L12" s="8"/>
      <c r="M12" s="8"/>
      <c r="N12" s="5"/>
      <c r="O12" s="9"/>
      <c r="P12" s="9"/>
      <c r="Q12" s="9"/>
      <c r="R12" s="9"/>
      <c r="S12" s="9"/>
      <c r="T12" s="9"/>
      <c r="U12" s="9"/>
      <c r="V12" s="9"/>
      <c r="W12" s="9"/>
      <c r="X12" s="9"/>
      <c r="Y12" s="9"/>
      <c r="Z12" s="9"/>
      <c r="AA12" s="9"/>
      <c r="AB12" s="9"/>
    </row>
    <row r="13" spans="1:28" ht="60" customHeight="1">
      <c r="A13" s="5"/>
      <c r="B13" s="6"/>
      <c r="C13" s="7"/>
      <c r="D13" s="5"/>
      <c r="E13" s="5"/>
      <c r="F13" s="8"/>
      <c r="G13" s="8"/>
      <c r="H13" s="8"/>
      <c r="I13" s="8"/>
      <c r="J13" s="8"/>
      <c r="K13" s="5"/>
      <c r="L13" s="8"/>
      <c r="M13" s="8"/>
      <c r="N13" s="5"/>
      <c r="O13" s="9"/>
      <c r="P13" s="9"/>
      <c r="Q13" s="9"/>
      <c r="R13" s="9"/>
      <c r="S13" s="9"/>
      <c r="T13" s="9"/>
      <c r="U13" s="9"/>
      <c r="V13" s="9"/>
      <c r="W13" s="9"/>
      <c r="X13" s="9"/>
      <c r="Y13" s="9"/>
      <c r="Z13" s="9"/>
      <c r="AA13" s="9"/>
      <c r="AB13" s="9"/>
    </row>
    <row r="14" spans="1:28" ht="60" customHeight="1">
      <c r="A14" s="5"/>
      <c r="B14" s="6"/>
      <c r="C14" s="7"/>
      <c r="D14" s="5"/>
      <c r="E14" s="5"/>
      <c r="F14" s="8"/>
      <c r="G14" s="8"/>
      <c r="H14" s="8"/>
      <c r="I14" s="8"/>
      <c r="J14" s="8"/>
      <c r="K14" s="5"/>
      <c r="L14" s="8"/>
      <c r="M14" s="8"/>
      <c r="N14" s="5"/>
      <c r="O14" s="9"/>
      <c r="P14" s="9"/>
      <c r="Q14" s="9"/>
      <c r="R14" s="9"/>
      <c r="S14" s="9"/>
      <c r="T14" s="9"/>
      <c r="U14" s="9"/>
      <c r="V14" s="9"/>
      <c r="W14" s="9"/>
      <c r="X14" s="9"/>
      <c r="Y14" s="9"/>
      <c r="Z14" s="9"/>
      <c r="AA14" s="9"/>
      <c r="AB14" s="9"/>
    </row>
    <row r="15" spans="1:28" ht="60" customHeight="1">
      <c r="A15" s="5"/>
      <c r="B15" s="6"/>
      <c r="C15" s="7"/>
      <c r="D15" s="5"/>
      <c r="E15" s="5"/>
      <c r="F15" s="8"/>
      <c r="G15" s="8"/>
      <c r="H15" s="8"/>
      <c r="I15" s="8"/>
      <c r="J15" s="8"/>
      <c r="K15" s="5"/>
      <c r="L15" s="8"/>
      <c r="M15" s="8"/>
      <c r="N15" s="5"/>
      <c r="O15" s="9"/>
      <c r="P15" s="9"/>
      <c r="Q15" s="9"/>
      <c r="R15" s="9"/>
      <c r="S15" s="9"/>
      <c r="T15" s="9"/>
      <c r="U15" s="9"/>
      <c r="V15" s="9"/>
      <c r="W15" s="9"/>
      <c r="X15" s="9"/>
      <c r="Y15" s="9"/>
      <c r="Z15" s="9"/>
      <c r="AA15" s="9"/>
      <c r="AB15" s="9"/>
    </row>
    <row r="16" spans="1:28" ht="60" customHeight="1">
      <c r="A16" s="5"/>
      <c r="B16" s="6"/>
      <c r="C16" s="7"/>
      <c r="D16" s="5"/>
      <c r="E16" s="5"/>
      <c r="F16" s="8"/>
      <c r="G16" s="8"/>
      <c r="H16" s="8"/>
      <c r="I16" s="8"/>
      <c r="J16" s="8"/>
      <c r="K16" s="5"/>
      <c r="L16" s="8"/>
      <c r="M16" s="8"/>
      <c r="N16" s="5"/>
      <c r="O16" s="9"/>
      <c r="P16" s="9"/>
      <c r="Q16" s="9"/>
      <c r="R16" s="9"/>
      <c r="S16" s="9"/>
      <c r="T16" s="9"/>
      <c r="U16" s="9"/>
      <c r="V16" s="9"/>
      <c r="W16" s="9"/>
      <c r="X16" s="9"/>
      <c r="Y16" s="9"/>
      <c r="Z16" s="9"/>
      <c r="AA16" s="9"/>
      <c r="AB16" s="9"/>
    </row>
    <row r="17" spans="1:28" ht="60" customHeight="1">
      <c r="A17" s="5"/>
      <c r="B17" s="6"/>
      <c r="C17" s="7"/>
      <c r="D17" s="5"/>
      <c r="E17" s="5"/>
      <c r="F17" s="8"/>
      <c r="G17" s="8"/>
      <c r="H17" s="8"/>
      <c r="I17" s="8"/>
      <c r="J17" s="8"/>
      <c r="K17" s="5"/>
      <c r="L17" s="8"/>
      <c r="M17" s="8"/>
      <c r="N17" s="5"/>
      <c r="O17" s="9"/>
      <c r="P17" s="9"/>
      <c r="Q17" s="9"/>
      <c r="R17" s="9"/>
      <c r="S17" s="9"/>
      <c r="T17" s="9"/>
      <c r="U17" s="9"/>
      <c r="V17" s="9"/>
      <c r="W17" s="9"/>
      <c r="X17" s="9"/>
      <c r="Y17" s="9"/>
      <c r="Z17" s="9"/>
      <c r="AA17" s="9"/>
      <c r="AB17" s="9"/>
    </row>
    <row r="18" spans="1:28" ht="60" customHeight="1">
      <c r="A18" s="5"/>
      <c r="B18" s="6"/>
      <c r="C18" s="7"/>
      <c r="D18" s="5"/>
      <c r="E18" s="5"/>
      <c r="F18" s="8"/>
      <c r="G18" s="8"/>
      <c r="H18" s="8"/>
      <c r="I18" s="8"/>
      <c r="J18" s="8"/>
      <c r="K18" s="5"/>
      <c r="L18" s="8"/>
      <c r="M18" s="8"/>
      <c r="N18" s="5"/>
      <c r="O18" s="9"/>
      <c r="P18" s="9"/>
      <c r="Q18" s="9"/>
      <c r="R18" s="9"/>
      <c r="S18" s="9"/>
      <c r="T18" s="9"/>
      <c r="U18" s="9"/>
      <c r="V18" s="9"/>
      <c r="W18" s="9"/>
      <c r="X18" s="9"/>
      <c r="Y18" s="9"/>
      <c r="Z18" s="9"/>
      <c r="AA18" s="9"/>
      <c r="AB18" s="9"/>
    </row>
    <row r="19" spans="1:28" ht="60" customHeight="1">
      <c r="A19" s="5"/>
      <c r="B19" s="6"/>
      <c r="C19" s="7"/>
      <c r="D19" s="5"/>
      <c r="E19" s="5"/>
      <c r="F19" s="8"/>
      <c r="G19" s="8"/>
      <c r="H19" s="8"/>
      <c r="I19" s="8"/>
      <c r="J19" s="8"/>
      <c r="K19" s="5"/>
      <c r="L19" s="8"/>
      <c r="M19" s="8"/>
      <c r="N19" s="5"/>
      <c r="O19" s="9"/>
      <c r="P19" s="9"/>
      <c r="Q19" s="9"/>
      <c r="R19" s="9"/>
      <c r="S19" s="9"/>
      <c r="T19" s="9"/>
      <c r="U19" s="9"/>
      <c r="V19" s="9"/>
      <c r="W19" s="9"/>
      <c r="X19" s="9"/>
      <c r="Y19" s="9"/>
      <c r="Z19" s="9"/>
      <c r="AA19" s="9"/>
      <c r="AB19" s="9"/>
    </row>
    <row r="20" spans="1:28" ht="60" customHeight="1">
      <c r="A20" s="5"/>
      <c r="B20" s="6"/>
      <c r="C20" s="7"/>
      <c r="D20" s="5"/>
      <c r="E20" s="5"/>
      <c r="F20" s="8"/>
      <c r="G20" s="8"/>
      <c r="H20" s="8"/>
      <c r="I20" s="8"/>
      <c r="J20" s="8"/>
      <c r="K20" s="5"/>
      <c r="L20" s="8"/>
      <c r="M20" s="8"/>
      <c r="N20" s="5"/>
      <c r="O20" s="9"/>
      <c r="P20" s="9"/>
      <c r="Q20" s="9"/>
      <c r="R20" s="9"/>
      <c r="S20" s="9"/>
      <c r="T20" s="9"/>
      <c r="U20" s="9"/>
      <c r="V20" s="9"/>
      <c r="W20" s="9"/>
      <c r="X20" s="9"/>
      <c r="Y20" s="9"/>
      <c r="Z20" s="9"/>
      <c r="AA20" s="9"/>
      <c r="AB20" s="9"/>
    </row>
    <row r="21" spans="1:28" ht="60" customHeight="1">
      <c r="A21" s="5"/>
      <c r="B21" s="6"/>
      <c r="C21" s="7"/>
      <c r="D21" s="5"/>
      <c r="E21" s="5"/>
      <c r="F21" s="8"/>
      <c r="G21" s="8"/>
      <c r="H21" s="8"/>
      <c r="I21" s="8"/>
      <c r="J21" s="8"/>
      <c r="K21" s="5"/>
      <c r="L21" s="8"/>
      <c r="M21" s="8"/>
      <c r="N21" s="5"/>
      <c r="O21" s="9"/>
      <c r="P21" s="9"/>
      <c r="Q21" s="9"/>
      <c r="R21" s="9"/>
      <c r="S21" s="9"/>
      <c r="T21" s="9"/>
      <c r="U21" s="9"/>
      <c r="V21" s="9"/>
      <c r="W21" s="9"/>
      <c r="X21" s="9"/>
      <c r="Y21" s="9"/>
      <c r="Z21" s="9"/>
      <c r="AA21" s="9"/>
      <c r="AB21" s="9"/>
    </row>
    <row r="22" spans="1:28" ht="60" customHeight="1">
      <c r="A22" s="5"/>
      <c r="B22" s="6"/>
      <c r="C22" s="7"/>
      <c r="D22" s="5"/>
      <c r="E22" s="5"/>
      <c r="F22" s="8"/>
      <c r="G22" s="8"/>
      <c r="H22" s="8"/>
      <c r="I22" s="8"/>
      <c r="J22" s="8"/>
      <c r="K22" s="5"/>
      <c r="L22" s="8"/>
      <c r="M22" s="8"/>
      <c r="N22" s="5"/>
      <c r="O22" s="9"/>
      <c r="P22" s="9"/>
      <c r="Q22" s="9"/>
      <c r="R22" s="9"/>
      <c r="S22" s="9"/>
      <c r="T22" s="9"/>
      <c r="U22" s="9"/>
      <c r="V22" s="9"/>
      <c r="W22" s="9"/>
      <c r="X22" s="9"/>
      <c r="Y22" s="9"/>
      <c r="Z22" s="9"/>
      <c r="AA22" s="9"/>
      <c r="AB22" s="9"/>
    </row>
    <row r="23" spans="1:28" ht="60" customHeight="1">
      <c r="A23" s="5"/>
      <c r="B23" s="6"/>
      <c r="C23" s="7"/>
      <c r="D23" s="5"/>
      <c r="E23" s="5"/>
      <c r="F23" s="8"/>
      <c r="G23" s="8"/>
      <c r="H23" s="8"/>
      <c r="I23" s="8"/>
      <c r="J23" s="8"/>
      <c r="K23" s="5"/>
      <c r="L23" s="8"/>
      <c r="M23" s="8"/>
      <c r="N23" s="5"/>
      <c r="O23" s="9"/>
      <c r="P23" s="9"/>
      <c r="Q23" s="9"/>
      <c r="R23" s="9"/>
      <c r="S23" s="9"/>
      <c r="T23" s="9"/>
      <c r="U23" s="9"/>
      <c r="V23" s="9"/>
      <c r="W23" s="9"/>
      <c r="X23" s="9"/>
      <c r="Y23" s="9"/>
      <c r="Z23" s="9"/>
      <c r="AA23" s="9"/>
      <c r="AB23" s="9"/>
    </row>
    <row r="24" spans="1:28" ht="60" customHeight="1">
      <c r="A24" s="5"/>
      <c r="B24" s="6"/>
      <c r="C24" s="7"/>
      <c r="D24" s="5"/>
      <c r="E24" s="5"/>
      <c r="F24" s="8"/>
      <c r="G24" s="8"/>
      <c r="H24" s="8"/>
      <c r="I24" s="8"/>
      <c r="J24" s="8"/>
      <c r="K24" s="5"/>
      <c r="L24" s="8"/>
      <c r="M24" s="8"/>
      <c r="N24" s="5"/>
      <c r="O24" s="9"/>
      <c r="P24" s="9"/>
      <c r="Q24" s="9"/>
      <c r="R24" s="9"/>
      <c r="S24" s="9"/>
      <c r="T24" s="9"/>
      <c r="U24" s="9"/>
      <c r="V24" s="9"/>
      <c r="W24" s="9"/>
      <c r="X24" s="9"/>
      <c r="Y24" s="9"/>
      <c r="Z24" s="9"/>
      <c r="AA24" s="9"/>
      <c r="AB24" s="9"/>
    </row>
    <row r="25" spans="1:28" ht="60" customHeight="1">
      <c r="A25" s="5"/>
      <c r="B25" s="6"/>
      <c r="C25" s="7"/>
      <c r="D25" s="5"/>
      <c r="E25" s="5"/>
      <c r="F25" s="8"/>
      <c r="G25" s="8"/>
      <c r="H25" s="8"/>
      <c r="I25" s="8"/>
      <c r="J25" s="8"/>
      <c r="K25" s="5"/>
      <c r="L25" s="8"/>
      <c r="M25" s="8"/>
      <c r="N25" s="5"/>
      <c r="O25" s="9"/>
      <c r="P25" s="9"/>
      <c r="Q25" s="9"/>
      <c r="R25" s="9"/>
      <c r="S25" s="9"/>
      <c r="T25" s="9"/>
      <c r="U25" s="9"/>
      <c r="V25" s="9"/>
      <c r="W25" s="9"/>
      <c r="X25" s="9"/>
      <c r="Y25" s="9"/>
      <c r="Z25" s="9"/>
      <c r="AA25" s="9"/>
      <c r="AB25" s="9"/>
    </row>
    <row r="26" spans="1:28" ht="60" customHeight="1">
      <c r="A26" s="5"/>
      <c r="B26" s="6"/>
      <c r="C26" s="7"/>
      <c r="D26" s="5"/>
      <c r="E26" s="5"/>
      <c r="F26" s="8"/>
      <c r="G26" s="8"/>
      <c r="H26" s="8"/>
      <c r="I26" s="8"/>
      <c r="J26" s="8"/>
      <c r="K26" s="5"/>
      <c r="L26" s="8"/>
      <c r="M26" s="8"/>
      <c r="N26" s="5"/>
      <c r="O26" s="9"/>
      <c r="P26" s="9"/>
      <c r="Q26" s="9"/>
      <c r="R26" s="9"/>
      <c r="S26" s="9"/>
      <c r="T26" s="9"/>
      <c r="U26" s="9"/>
      <c r="V26" s="9"/>
      <c r="W26" s="9"/>
      <c r="X26" s="9"/>
      <c r="Y26" s="9"/>
      <c r="Z26" s="9"/>
      <c r="AA26" s="9"/>
      <c r="AB26" s="9"/>
    </row>
    <row r="27" spans="1:28" ht="60" customHeight="1">
      <c r="A27" s="5"/>
      <c r="B27" s="6"/>
      <c r="C27" s="7"/>
      <c r="D27" s="5"/>
      <c r="E27" s="5"/>
      <c r="F27" s="8"/>
      <c r="G27" s="8"/>
      <c r="H27" s="8"/>
      <c r="I27" s="8"/>
      <c r="J27" s="8"/>
      <c r="K27" s="5"/>
      <c r="L27" s="8"/>
      <c r="M27" s="8"/>
      <c r="N27" s="5"/>
      <c r="O27" s="9"/>
      <c r="P27" s="9"/>
      <c r="Q27" s="9"/>
      <c r="R27" s="9"/>
      <c r="S27" s="9"/>
      <c r="T27" s="9"/>
      <c r="U27" s="9"/>
      <c r="V27" s="9"/>
      <c r="W27" s="9"/>
      <c r="X27" s="9"/>
      <c r="Y27" s="9"/>
      <c r="Z27" s="9"/>
      <c r="AA27" s="9"/>
      <c r="AB27" s="9"/>
    </row>
    <row r="28" spans="1:28" ht="60" customHeight="1">
      <c r="A28" s="5"/>
      <c r="B28" s="6"/>
      <c r="C28" s="7"/>
      <c r="D28" s="5"/>
      <c r="E28" s="5"/>
      <c r="F28" s="8"/>
      <c r="G28" s="8"/>
      <c r="H28" s="8"/>
      <c r="I28" s="8"/>
      <c r="J28" s="8"/>
      <c r="K28" s="5"/>
      <c r="L28" s="8"/>
      <c r="M28" s="8"/>
      <c r="N28" s="5"/>
      <c r="O28" s="9"/>
      <c r="P28" s="9"/>
      <c r="Q28" s="9"/>
      <c r="R28" s="9"/>
      <c r="S28" s="9"/>
      <c r="T28" s="9"/>
      <c r="U28" s="9"/>
      <c r="V28" s="9"/>
      <c r="W28" s="9"/>
      <c r="X28" s="9"/>
      <c r="Y28" s="9"/>
      <c r="Z28" s="9"/>
      <c r="AA28" s="9"/>
      <c r="AB28" s="9"/>
    </row>
    <row r="29" spans="1:28" ht="60" customHeight="1">
      <c r="A29" s="5"/>
      <c r="B29" s="6"/>
      <c r="C29" s="7"/>
      <c r="D29" s="5"/>
      <c r="E29" s="5"/>
      <c r="F29" s="8"/>
      <c r="G29" s="8"/>
      <c r="H29" s="8"/>
      <c r="I29" s="8"/>
      <c r="J29" s="8"/>
      <c r="K29" s="5"/>
      <c r="L29" s="8"/>
      <c r="M29" s="8"/>
      <c r="N29" s="5"/>
      <c r="O29" s="9"/>
      <c r="P29" s="9"/>
      <c r="Q29" s="9"/>
      <c r="R29" s="9"/>
      <c r="S29" s="9"/>
      <c r="T29" s="9"/>
      <c r="U29" s="9"/>
      <c r="V29" s="9"/>
      <c r="W29" s="9"/>
      <c r="X29" s="9"/>
      <c r="Y29" s="9"/>
      <c r="Z29" s="9"/>
      <c r="AA29" s="9"/>
      <c r="AB29" s="9"/>
    </row>
    <row r="30" spans="1:28" ht="60" customHeight="1">
      <c r="A30" s="5"/>
      <c r="B30" s="6"/>
      <c r="C30" s="7"/>
      <c r="D30" s="5"/>
      <c r="E30" s="5"/>
      <c r="F30" s="8"/>
      <c r="G30" s="8"/>
      <c r="H30" s="8"/>
      <c r="I30" s="8"/>
      <c r="J30" s="8"/>
      <c r="K30" s="5"/>
      <c r="L30" s="8"/>
      <c r="M30" s="8"/>
      <c r="N30" s="5"/>
      <c r="O30" s="9"/>
      <c r="P30" s="9"/>
      <c r="Q30" s="9"/>
      <c r="R30" s="9"/>
      <c r="S30" s="9"/>
      <c r="T30" s="9"/>
      <c r="U30" s="9"/>
      <c r="V30" s="9"/>
      <c r="W30" s="9"/>
      <c r="X30" s="9"/>
      <c r="Y30" s="9"/>
      <c r="Z30" s="9"/>
      <c r="AA30" s="9"/>
      <c r="AB30" s="9"/>
    </row>
    <row r="31" spans="1:28" ht="60" customHeight="1">
      <c r="A31" s="5"/>
      <c r="B31" s="6"/>
      <c r="C31" s="7"/>
      <c r="D31" s="5"/>
      <c r="E31" s="5"/>
      <c r="F31" s="8"/>
      <c r="G31" s="8"/>
      <c r="H31" s="8"/>
      <c r="I31" s="8"/>
      <c r="J31" s="8"/>
      <c r="K31" s="5"/>
      <c r="L31" s="8"/>
      <c r="M31" s="8"/>
      <c r="N31" s="5"/>
      <c r="O31" s="9"/>
      <c r="P31" s="9"/>
      <c r="Q31" s="9"/>
      <c r="R31" s="9"/>
      <c r="S31" s="9"/>
      <c r="T31" s="9"/>
      <c r="U31" s="9"/>
      <c r="V31" s="9"/>
      <c r="W31" s="9"/>
      <c r="X31" s="9"/>
      <c r="Y31" s="9"/>
      <c r="Z31" s="9"/>
      <c r="AA31" s="9"/>
      <c r="AB31" s="9"/>
    </row>
    <row r="32" spans="1:28" ht="60" customHeight="1">
      <c r="A32" s="5"/>
      <c r="B32" s="6"/>
      <c r="C32" s="7"/>
      <c r="D32" s="5"/>
      <c r="E32" s="5"/>
      <c r="F32" s="8"/>
      <c r="G32" s="8"/>
      <c r="H32" s="8"/>
      <c r="I32" s="8"/>
      <c r="J32" s="8"/>
      <c r="K32" s="5"/>
      <c r="L32" s="8"/>
      <c r="M32" s="8"/>
      <c r="N32" s="5"/>
      <c r="O32" s="9"/>
      <c r="P32" s="9"/>
      <c r="Q32" s="9"/>
      <c r="R32" s="9"/>
      <c r="S32" s="9"/>
      <c r="T32" s="9"/>
      <c r="U32" s="9"/>
      <c r="V32" s="9"/>
      <c r="W32" s="9"/>
      <c r="X32" s="9"/>
      <c r="Y32" s="9"/>
      <c r="Z32" s="9"/>
      <c r="AA32" s="9"/>
      <c r="AB32" s="9"/>
    </row>
    <row r="33" spans="1:28" ht="60" customHeight="1">
      <c r="A33" s="5"/>
      <c r="B33" s="6"/>
      <c r="C33" s="7"/>
      <c r="D33" s="5"/>
      <c r="E33" s="5"/>
      <c r="F33" s="8"/>
      <c r="G33" s="8"/>
      <c r="H33" s="8"/>
      <c r="I33" s="8"/>
      <c r="J33" s="8"/>
      <c r="K33" s="5"/>
      <c r="L33" s="8"/>
      <c r="M33" s="8"/>
      <c r="N33" s="5"/>
      <c r="O33" s="9"/>
      <c r="P33" s="9"/>
      <c r="Q33" s="9"/>
      <c r="R33" s="9"/>
      <c r="S33" s="9"/>
      <c r="T33" s="9"/>
      <c r="U33" s="9"/>
      <c r="V33" s="9"/>
      <c r="W33" s="9"/>
      <c r="X33" s="9"/>
      <c r="Y33" s="9"/>
      <c r="Z33" s="9"/>
      <c r="AA33" s="9"/>
      <c r="AB33" s="9"/>
    </row>
    <row r="34" spans="1:28" ht="38.25">
      <c r="A34" s="5" t="s">
        <v>1915</v>
      </c>
      <c r="B34" s="6" t="s">
        <v>15</v>
      </c>
      <c r="C34" s="7" t="s">
        <v>16</v>
      </c>
      <c r="D34" s="5" t="s">
        <v>17</v>
      </c>
      <c r="E34" s="5" t="s">
        <v>1916</v>
      </c>
      <c r="F34" s="8">
        <v>4</v>
      </c>
      <c r="G34" s="8">
        <v>4</v>
      </c>
      <c r="H34" s="8">
        <v>4</v>
      </c>
      <c r="I34" s="8">
        <f t="shared" ref="I34:I288" si="0">IF(G34=1,IF(H34&lt;3,1,2),IF(G34=2,IF(H34&lt;3,2,3),IF(G34=3,IF(H34&lt;2,2,IF(H34&lt;4,3,4)),IF(G34=4,IF(H34&lt;2,3,4)," "))))</f>
        <v>4</v>
      </c>
      <c r="J34" s="8">
        <f t="shared" ref="J34:J288" si="1">IF(ISERROR(F34*I34),"",F34*I34)</f>
        <v>16</v>
      </c>
      <c r="K34" s="5"/>
      <c r="L34" s="8">
        <v>1</v>
      </c>
      <c r="M34" s="8">
        <f t="shared" ref="M34:M288" si="2">IF(J34*L34=0,"",J34*L34)</f>
        <v>16</v>
      </c>
      <c r="N34" s="5" t="s">
        <v>1917</v>
      </c>
      <c r="O34" s="9"/>
      <c r="P34" s="9"/>
      <c r="Q34" s="9"/>
      <c r="R34" s="9"/>
      <c r="S34" s="9"/>
      <c r="T34" s="9"/>
      <c r="U34" s="9"/>
      <c r="V34" s="9"/>
      <c r="W34" s="9"/>
      <c r="X34" s="9"/>
      <c r="Y34" s="9"/>
      <c r="Z34" s="9"/>
      <c r="AA34" s="9"/>
      <c r="AB34" s="9"/>
    </row>
    <row r="35" spans="1:28" ht="114.75">
      <c r="A35" s="5" t="s">
        <v>1918</v>
      </c>
      <c r="B35" s="6" t="s">
        <v>1919</v>
      </c>
      <c r="C35" s="5" t="s">
        <v>23</v>
      </c>
      <c r="D35" s="5" t="s">
        <v>24</v>
      </c>
      <c r="E35" s="5" t="s">
        <v>25</v>
      </c>
      <c r="F35" s="8">
        <v>4</v>
      </c>
      <c r="G35" s="8">
        <v>4</v>
      </c>
      <c r="H35" s="8">
        <v>2</v>
      </c>
      <c r="I35" s="6">
        <f t="shared" si="0"/>
        <v>4</v>
      </c>
      <c r="J35" s="6">
        <f t="shared" si="1"/>
        <v>16</v>
      </c>
      <c r="K35" s="10" t="s">
        <v>26</v>
      </c>
      <c r="L35" s="6">
        <v>0.5</v>
      </c>
      <c r="M35" s="6">
        <f t="shared" si="2"/>
        <v>8</v>
      </c>
      <c r="N35" s="10" t="s">
        <v>27</v>
      </c>
      <c r="O35" s="9"/>
      <c r="P35" s="9"/>
      <c r="Q35" s="9"/>
      <c r="R35" s="9"/>
      <c r="S35" s="9"/>
      <c r="T35" s="9"/>
      <c r="U35" s="9"/>
      <c r="V35" s="9"/>
      <c r="W35" s="9"/>
      <c r="X35" s="9"/>
      <c r="Y35" s="9"/>
      <c r="Z35" s="9"/>
      <c r="AA35" s="9"/>
      <c r="AB35" s="9"/>
    </row>
    <row r="36" spans="1:28" ht="38.25">
      <c r="A36" s="5" t="s">
        <v>1915</v>
      </c>
      <c r="B36" s="6" t="s">
        <v>1920</v>
      </c>
      <c r="C36" s="5" t="s">
        <v>30</v>
      </c>
      <c r="D36" s="5" t="s">
        <v>24</v>
      </c>
      <c r="E36" s="7" t="s">
        <v>32</v>
      </c>
      <c r="F36" s="8">
        <v>4</v>
      </c>
      <c r="G36" s="8">
        <v>3</v>
      </c>
      <c r="H36" s="8">
        <v>4</v>
      </c>
      <c r="I36" s="8">
        <f t="shared" si="0"/>
        <v>4</v>
      </c>
      <c r="J36" s="8">
        <f t="shared" si="1"/>
        <v>16</v>
      </c>
      <c r="K36" s="5" t="s">
        <v>33</v>
      </c>
      <c r="L36" s="8">
        <v>0.2</v>
      </c>
      <c r="M36" s="8">
        <f t="shared" si="2"/>
        <v>3.2</v>
      </c>
      <c r="N36" s="7"/>
      <c r="O36" s="9"/>
      <c r="P36" s="9"/>
      <c r="Q36" s="9"/>
      <c r="R36" s="9"/>
      <c r="S36" s="9"/>
      <c r="T36" s="9"/>
      <c r="U36" s="9"/>
      <c r="V36" s="9"/>
      <c r="W36" s="9"/>
      <c r="X36" s="9"/>
      <c r="Y36" s="9"/>
      <c r="Z36" s="9"/>
      <c r="AA36" s="9"/>
      <c r="AB36" s="9"/>
    </row>
    <row r="37" spans="1:28" ht="59.25" customHeight="1">
      <c r="A37" s="5" t="s">
        <v>1921</v>
      </c>
      <c r="B37" s="6" t="s">
        <v>1922</v>
      </c>
      <c r="C37" s="5" t="s">
        <v>34</v>
      </c>
      <c r="D37" s="5" t="s">
        <v>24</v>
      </c>
      <c r="E37" s="7" t="s">
        <v>32</v>
      </c>
      <c r="F37" s="8">
        <v>4</v>
      </c>
      <c r="G37" s="8">
        <v>3</v>
      </c>
      <c r="H37" s="8">
        <v>4</v>
      </c>
      <c r="I37" s="8">
        <f t="shared" si="0"/>
        <v>4</v>
      </c>
      <c r="J37" s="8">
        <f t="shared" si="1"/>
        <v>16</v>
      </c>
      <c r="K37" s="5" t="s">
        <v>33</v>
      </c>
      <c r="L37" s="8">
        <v>0.2</v>
      </c>
      <c r="M37" s="8">
        <f t="shared" si="2"/>
        <v>3.2</v>
      </c>
      <c r="N37" s="7"/>
      <c r="O37" s="9"/>
      <c r="P37" s="9"/>
      <c r="Q37" s="9"/>
      <c r="R37" s="9"/>
      <c r="S37" s="9"/>
      <c r="T37" s="9"/>
      <c r="U37" s="9"/>
      <c r="V37" s="9"/>
      <c r="W37" s="9"/>
      <c r="X37" s="9"/>
      <c r="Y37" s="9"/>
      <c r="Z37" s="9"/>
      <c r="AA37" s="9"/>
      <c r="AB37" s="9"/>
    </row>
    <row r="38" spans="1:28" ht="28.5" customHeight="1">
      <c r="A38" s="5" t="s">
        <v>1915</v>
      </c>
      <c r="B38" s="6" t="s">
        <v>15</v>
      </c>
      <c r="C38" s="5" t="s">
        <v>35</v>
      </c>
      <c r="D38" s="5" t="s">
        <v>24</v>
      </c>
      <c r="E38" s="5" t="s">
        <v>36</v>
      </c>
      <c r="F38" s="8">
        <v>4</v>
      </c>
      <c r="G38" s="8">
        <v>4</v>
      </c>
      <c r="H38" s="8">
        <v>2</v>
      </c>
      <c r="I38" s="8">
        <f t="shared" si="0"/>
        <v>4</v>
      </c>
      <c r="J38" s="8">
        <f t="shared" si="1"/>
        <v>16</v>
      </c>
      <c r="K38" s="5" t="s">
        <v>26</v>
      </c>
      <c r="L38" s="8">
        <v>0.2</v>
      </c>
      <c r="M38" s="8">
        <f t="shared" si="2"/>
        <v>3.2</v>
      </c>
      <c r="N38" s="7"/>
      <c r="O38" s="9"/>
      <c r="P38" s="9"/>
      <c r="Q38" s="9"/>
      <c r="R38" s="9"/>
      <c r="S38" s="9"/>
      <c r="T38" s="9"/>
      <c r="U38" s="9"/>
      <c r="V38" s="9"/>
      <c r="W38" s="9"/>
      <c r="X38" s="9"/>
      <c r="Y38" s="9"/>
      <c r="Z38" s="9"/>
      <c r="AA38" s="9"/>
      <c r="AB38" s="9"/>
    </row>
    <row r="39" spans="1:28" ht="28.5" customHeight="1">
      <c r="A39" s="5" t="s">
        <v>37</v>
      </c>
      <c r="B39" s="6" t="s">
        <v>38</v>
      </c>
      <c r="C39" s="5" t="s">
        <v>39</v>
      </c>
      <c r="D39" s="5" t="s">
        <v>40</v>
      </c>
      <c r="E39" s="5" t="s">
        <v>41</v>
      </c>
      <c r="F39" s="6">
        <v>4</v>
      </c>
      <c r="G39" s="6">
        <v>4</v>
      </c>
      <c r="H39" s="6">
        <v>1</v>
      </c>
      <c r="I39" s="6">
        <f t="shared" si="0"/>
        <v>3</v>
      </c>
      <c r="J39" s="6">
        <f t="shared" si="1"/>
        <v>12</v>
      </c>
      <c r="K39" s="10"/>
      <c r="L39" s="6">
        <v>1</v>
      </c>
      <c r="M39" s="6">
        <f t="shared" si="2"/>
        <v>12</v>
      </c>
      <c r="N39" s="5"/>
      <c r="O39" s="9"/>
      <c r="P39" s="9"/>
      <c r="Q39" s="9"/>
      <c r="R39" s="9"/>
      <c r="S39" s="9"/>
      <c r="T39" s="9"/>
      <c r="U39" s="9"/>
      <c r="V39" s="9"/>
      <c r="W39" s="9"/>
      <c r="X39" s="9"/>
      <c r="Y39" s="9"/>
      <c r="Z39" s="9"/>
      <c r="AA39" s="9"/>
      <c r="AB39" s="9"/>
    </row>
    <row r="40" spans="1:28" ht="68.25" customHeight="1">
      <c r="A40" s="5" t="s">
        <v>1921</v>
      </c>
      <c r="B40" s="6" t="s">
        <v>1922</v>
      </c>
      <c r="C40" s="5" t="s">
        <v>44</v>
      </c>
      <c r="D40" s="5" t="s">
        <v>45</v>
      </c>
      <c r="E40" s="5" t="s">
        <v>46</v>
      </c>
      <c r="F40" s="6">
        <v>4</v>
      </c>
      <c r="G40" s="6">
        <v>3</v>
      </c>
      <c r="H40" s="6">
        <v>2</v>
      </c>
      <c r="I40" s="6">
        <f t="shared" si="0"/>
        <v>3</v>
      </c>
      <c r="J40" s="6">
        <f t="shared" si="1"/>
        <v>12</v>
      </c>
      <c r="K40" s="5" t="s">
        <v>47</v>
      </c>
      <c r="L40" s="6">
        <v>1</v>
      </c>
      <c r="M40" s="6">
        <f t="shared" si="2"/>
        <v>12</v>
      </c>
      <c r="N40" s="5"/>
      <c r="O40" s="9"/>
      <c r="P40" s="9"/>
      <c r="Q40" s="9"/>
      <c r="R40" s="9"/>
      <c r="S40" s="9"/>
      <c r="T40" s="9"/>
      <c r="U40" s="9"/>
      <c r="V40" s="9"/>
      <c r="W40" s="9"/>
      <c r="X40" s="9"/>
      <c r="Y40" s="9"/>
      <c r="Z40" s="9"/>
      <c r="AA40" s="9"/>
      <c r="AB40" s="9"/>
    </row>
    <row r="41" spans="1:28" ht="26.25" customHeight="1">
      <c r="A41" s="5" t="s">
        <v>48</v>
      </c>
      <c r="B41" s="29" t="s">
        <v>49</v>
      </c>
      <c r="C41" s="5" t="s">
        <v>50</v>
      </c>
      <c r="D41" s="5" t="s">
        <v>51</v>
      </c>
      <c r="E41" s="5" t="s">
        <v>52</v>
      </c>
      <c r="F41" s="8">
        <v>4</v>
      </c>
      <c r="G41" s="8">
        <v>4</v>
      </c>
      <c r="H41" s="8">
        <v>1</v>
      </c>
      <c r="I41" s="8">
        <f t="shared" si="0"/>
        <v>3</v>
      </c>
      <c r="J41" s="8">
        <f t="shared" si="1"/>
        <v>12</v>
      </c>
      <c r="K41" s="5" t="s">
        <v>53</v>
      </c>
      <c r="L41" s="8">
        <v>0.5</v>
      </c>
      <c r="M41" s="8">
        <f t="shared" si="2"/>
        <v>6</v>
      </c>
      <c r="N41" s="7"/>
      <c r="O41" s="9"/>
      <c r="P41" s="9"/>
      <c r="Q41" s="9"/>
      <c r="R41" s="9"/>
      <c r="S41" s="9"/>
      <c r="T41" s="9"/>
      <c r="U41" s="9"/>
      <c r="V41" s="9"/>
      <c r="W41" s="9"/>
      <c r="X41" s="9"/>
      <c r="Y41" s="9"/>
      <c r="Z41" s="9"/>
      <c r="AA41" s="9"/>
      <c r="AB41" s="9"/>
    </row>
    <row r="42" spans="1:28" ht="33" customHeight="1">
      <c r="A42" s="5" t="s">
        <v>37</v>
      </c>
      <c r="B42" s="6" t="s">
        <v>38</v>
      </c>
      <c r="C42" s="5" t="s">
        <v>39</v>
      </c>
      <c r="D42" s="5" t="s">
        <v>54</v>
      </c>
      <c r="E42" s="5" t="s">
        <v>55</v>
      </c>
      <c r="F42" s="6">
        <v>4</v>
      </c>
      <c r="G42" s="6">
        <v>4</v>
      </c>
      <c r="H42" s="6">
        <v>1</v>
      </c>
      <c r="I42" s="6">
        <f t="shared" si="0"/>
        <v>3</v>
      </c>
      <c r="J42" s="6">
        <f t="shared" si="1"/>
        <v>12</v>
      </c>
      <c r="K42" s="5" t="s">
        <v>56</v>
      </c>
      <c r="L42" s="6">
        <v>0.5</v>
      </c>
      <c r="M42" s="6">
        <f t="shared" si="2"/>
        <v>6</v>
      </c>
      <c r="N42" s="5"/>
      <c r="O42" s="9"/>
      <c r="P42" s="9"/>
      <c r="Q42" s="9"/>
      <c r="R42" s="9"/>
      <c r="S42" s="9"/>
      <c r="T42" s="9"/>
      <c r="U42" s="9"/>
      <c r="V42" s="9"/>
      <c r="W42" s="9"/>
      <c r="X42" s="9"/>
      <c r="Y42" s="9"/>
      <c r="Z42" s="9"/>
      <c r="AA42" s="9"/>
      <c r="AB42" s="9"/>
    </row>
    <row r="43" spans="1:28" ht="53.25" customHeight="1">
      <c r="A43" s="5" t="s">
        <v>37</v>
      </c>
      <c r="B43" s="6" t="s">
        <v>38</v>
      </c>
      <c r="C43" s="5" t="s">
        <v>39</v>
      </c>
      <c r="D43" s="5" t="s">
        <v>57</v>
      </c>
      <c r="E43" s="5" t="s">
        <v>58</v>
      </c>
      <c r="F43" s="6">
        <v>3</v>
      </c>
      <c r="G43" s="6">
        <v>4</v>
      </c>
      <c r="H43" s="6">
        <v>4</v>
      </c>
      <c r="I43" s="6">
        <f t="shared" si="0"/>
        <v>4</v>
      </c>
      <c r="J43" s="6">
        <f t="shared" si="1"/>
        <v>12</v>
      </c>
      <c r="K43" s="5" t="s">
        <v>59</v>
      </c>
      <c r="L43" s="6">
        <v>0.5</v>
      </c>
      <c r="M43" s="6">
        <f t="shared" si="2"/>
        <v>6</v>
      </c>
      <c r="N43" s="5"/>
      <c r="O43" s="9"/>
      <c r="P43" s="9"/>
      <c r="Q43" s="9"/>
      <c r="R43" s="9"/>
      <c r="S43" s="9"/>
      <c r="T43" s="9"/>
      <c r="U43" s="9"/>
      <c r="V43" s="9"/>
      <c r="W43" s="9"/>
      <c r="X43" s="9"/>
      <c r="Y43" s="9"/>
      <c r="Z43" s="9"/>
      <c r="AA43" s="9"/>
      <c r="AB43" s="9"/>
    </row>
    <row r="44" spans="1:28" ht="50.25" customHeight="1">
      <c r="A44" s="5" t="s">
        <v>1923</v>
      </c>
      <c r="B44" s="6" t="s">
        <v>1924</v>
      </c>
      <c r="C44" s="7" t="s">
        <v>1925</v>
      </c>
      <c r="D44" s="5" t="s">
        <v>93</v>
      </c>
      <c r="E44" s="5" t="s">
        <v>1926</v>
      </c>
      <c r="F44" s="8">
        <v>4</v>
      </c>
      <c r="G44" s="8">
        <v>4</v>
      </c>
      <c r="H44" s="8">
        <v>1</v>
      </c>
      <c r="I44" s="8">
        <f t="shared" si="0"/>
        <v>3</v>
      </c>
      <c r="J44" s="8">
        <f t="shared" si="1"/>
        <v>12</v>
      </c>
      <c r="K44" s="5" t="s">
        <v>1927</v>
      </c>
      <c r="L44" s="8">
        <v>0.5</v>
      </c>
      <c r="M44" s="8">
        <f t="shared" si="2"/>
        <v>6</v>
      </c>
      <c r="N44" s="7"/>
      <c r="O44" s="9"/>
      <c r="P44" s="9"/>
      <c r="Q44" s="9"/>
      <c r="R44" s="9"/>
      <c r="S44" s="9"/>
      <c r="T44" s="9"/>
      <c r="U44" s="9"/>
      <c r="V44" s="9"/>
      <c r="W44" s="9"/>
      <c r="X44" s="9"/>
      <c r="Y44" s="9"/>
      <c r="Z44" s="9"/>
      <c r="AA44" s="9"/>
      <c r="AB44" s="9"/>
    </row>
    <row r="45" spans="1:28" ht="39" customHeight="1">
      <c r="A45" s="5" t="s">
        <v>1923</v>
      </c>
      <c r="B45" s="6" t="s">
        <v>1924</v>
      </c>
      <c r="C45" s="5" t="s">
        <v>1928</v>
      </c>
      <c r="D45" s="5" t="s">
        <v>273</v>
      </c>
      <c r="E45" s="5" t="s">
        <v>1929</v>
      </c>
      <c r="F45" s="8">
        <v>4</v>
      </c>
      <c r="G45" s="8">
        <v>4</v>
      </c>
      <c r="H45" s="8">
        <v>1</v>
      </c>
      <c r="I45" s="8">
        <f t="shared" si="0"/>
        <v>3</v>
      </c>
      <c r="J45" s="8">
        <f t="shared" si="1"/>
        <v>12</v>
      </c>
      <c r="K45" s="5" t="s">
        <v>1930</v>
      </c>
      <c r="L45" s="8">
        <v>0.5</v>
      </c>
      <c r="M45" s="8">
        <f t="shared" si="2"/>
        <v>6</v>
      </c>
      <c r="N45" s="7"/>
      <c r="O45" s="9"/>
      <c r="P45" s="9"/>
      <c r="Q45" s="9"/>
      <c r="R45" s="9"/>
      <c r="S45" s="9"/>
      <c r="T45" s="9"/>
      <c r="U45" s="9"/>
      <c r="V45" s="9"/>
      <c r="W45" s="9"/>
      <c r="X45" s="9"/>
      <c r="Y45" s="9"/>
      <c r="Z45" s="9"/>
      <c r="AA45" s="9"/>
      <c r="AB45" s="9"/>
    </row>
    <row r="46" spans="1:28" ht="40.5" customHeight="1">
      <c r="A46" s="5" t="s">
        <v>1923</v>
      </c>
      <c r="B46" s="6" t="s">
        <v>1931</v>
      </c>
      <c r="C46" s="5" t="s">
        <v>62</v>
      </c>
      <c r="D46" s="5" t="s">
        <v>24</v>
      </c>
      <c r="E46" s="11" t="s">
        <v>63</v>
      </c>
      <c r="F46" s="6">
        <v>4</v>
      </c>
      <c r="G46" s="6">
        <v>4</v>
      </c>
      <c r="H46" s="6">
        <v>1</v>
      </c>
      <c r="I46" s="6">
        <f t="shared" si="0"/>
        <v>3</v>
      </c>
      <c r="J46" s="6">
        <f t="shared" si="1"/>
        <v>12</v>
      </c>
      <c r="K46" s="12" t="s">
        <v>64</v>
      </c>
      <c r="L46" s="6">
        <v>0.5</v>
      </c>
      <c r="M46" s="6">
        <f t="shared" si="2"/>
        <v>6</v>
      </c>
      <c r="N46" s="5"/>
      <c r="O46" s="9"/>
      <c r="P46" s="9"/>
      <c r="Q46" s="9"/>
      <c r="R46" s="9"/>
      <c r="S46" s="9"/>
      <c r="T46" s="9"/>
      <c r="U46" s="9"/>
      <c r="V46" s="9"/>
      <c r="W46" s="9"/>
      <c r="X46" s="9"/>
      <c r="Y46" s="9"/>
      <c r="Z46" s="9"/>
      <c r="AA46" s="9"/>
      <c r="AB46" s="9"/>
    </row>
    <row r="47" spans="1:28" ht="54" customHeight="1">
      <c r="A47" s="5" t="s">
        <v>1923</v>
      </c>
      <c r="B47" s="6" t="s">
        <v>1931</v>
      </c>
      <c r="C47" s="5" t="s">
        <v>62</v>
      </c>
      <c r="D47" s="5" t="s">
        <v>65</v>
      </c>
      <c r="E47" s="11" t="s">
        <v>66</v>
      </c>
      <c r="F47" s="6">
        <v>4</v>
      </c>
      <c r="G47" s="6">
        <v>4</v>
      </c>
      <c r="H47" s="6">
        <v>1</v>
      </c>
      <c r="I47" s="6">
        <f t="shared" si="0"/>
        <v>3</v>
      </c>
      <c r="J47" s="6">
        <f t="shared" si="1"/>
        <v>12</v>
      </c>
      <c r="K47" s="12" t="s">
        <v>67</v>
      </c>
      <c r="L47" s="6">
        <v>0.5</v>
      </c>
      <c r="M47" s="6">
        <f t="shared" si="2"/>
        <v>6</v>
      </c>
      <c r="N47" s="5"/>
      <c r="O47" s="9"/>
      <c r="P47" s="9"/>
      <c r="Q47" s="9"/>
      <c r="R47" s="9"/>
      <c r="S47" s="9"/>
      <c r="T47" s="9"/>
      <c r="U47" s="9"/>
      <c r="V47" s="9"/>
      <c r="W47" s="9"/>
      <c r="X47" s="9"/>
      <c r="Y47" s="9"/>
      <c r="Z47" s="9"/>
      <c r="AA47" s="9"/>
      <c r="AB47" s="9"/>
    </row>
    <row r="48" spans="1:28" ht="52.5" customHeight="1">
      <c r="A48" s="5" t="s">
        <v>1923</v>
      </c>
      <c r="B48" s="6" t="s">
        <v>1931</v>
      </c>
      <c r="C48" s="5" t="s">
        <v>68</v>
      </c>
      <c r="D48" s="5" t="s">
        <v>51</v>
      </c>
      <c r="E48" s="12" t="s">
        <v>69</v>
      </c>
      <c r="F48" s="6">
        <v>4</v>
      </c>
      <c r="G48" s="6">
        <v>4</v>
      </c>
      <c r="H48" s="6">
        <v>1</v>
      </c>
      <c r="I48" s="6">
        <f t="shared" si="0"/>
        <v>3</v>
      </c>
      <c r="J48" s="6">
        <f t="shared" si="1"/>
        <v>12</v>
      </c>
      <c r="K48" s="5" t="s">
        <v>70</v>
      </c>
      <c r="L48" s="6">
        <v>0.5</v>
      </c>
      <c r="M48" s="6">
        <f t="shared" si="2"/>
        <v>6</v>
      </c>
      <c r="N48" s="5"/>
      <c r="O48" s="9"/>
      <c r="P48" s="9"/>
      <c r="Q48" s="9"/>
      <c r="R48" s="9"/>
      <c r="S48" s="9"/>
      <c r="T48" s="9"/>
      <c r="U48" s="9"/>
      <c r="V48" s="9"/>
      <c r="W48" s="9"/>
      <c r="X48" s="9"/>
      <c r="Y48" s="9"/>
      <c r="Z48" s="9"/>
      <c r="AA48" s="9"/>
      <c r="AB48" s="9"/>
    </row>
    <row r="49" spans="1:28" ht="51.75" customHeight="1">
      <c r="A49" s="5" t="s">
        <v>1923</v>
      </c>
      <c r="B49" s="6" t="s">
        <v>1931</v>
      </c>
      <c r="C49" s="7" t="s">
        <v>73</v>
      </c>
      <c r="D49" s="5" t="s">
        <v>74</v>
      </c>
      <c r="E49" s="5" t="s">
        <v>75</v>
      </c>
      <c r="F49" s="8">
        <v>4</v>
      </c>
      <c r="G49" s="8">
        <v>4</v>
      </c>
      <c r="H49" s="8">
        <v>1</v>
      </c>
      <c r="I49" s="8">
        <f t="shared" si="0"/>
        <v>3</v>
      </c>
      <c r="J49" s="8">
        <f t="shared" si="1"/>
        <v>12</v>
      </c>
      <c r="K49" s="12" t="s">
        <v>76</v>
      </c>
      <c r="L49" s="8">
        <v>0.5</v>
      </c>
      <c r="M49" s="8">
        <f t="shared" si="2"/>
        <v>6</v>
      </c>
      <c r="N49" s="7"/>
      <c r="O49" s="9"/>
      <c r="P49" s="9"/>
      <c r="Q49" s="9"/>
      <c r="R49" s="9"/>
      <c r="S49" s="9"/>
      <c r="T49" s="9"/>
      <c r="U49" s="9"/>
      <c r="V49" s="9"/>
      <c r="W49" s="9"/>
      <c r="X49" s="9"/>
      <c r="Y49" s="9"/>
      <c r="Z49" s="9"/>
      <c r="AA49" s="9"/>
      <c r="AB49" s="9"/>
    </row>
    <row r="50" spans="1:28" ht="51.75" customHeight="1">
      <c r="A50" s="5" t="s">
        <v>1918</v>
      </c>
      <c r="B50" s="6" t="s">
        <v>1919</v>
      </c>
      <c r="C50" s="5" t="s">
        <v>23</v>
      </c>
      <c r="D50" s="5" t="s">
        <v>24</v>
      </c>
      <c r="E50" s="5" t="s">
        <v>77</v>
      </c>
      <c r="F50" s="8">
        <v>3</v>
      </c>
      <c r="G50" s="8">
        <v>4</v>
      </c>
      <c r="H50" s="8">
        <v>2</v>
      </c>
      <c r="I50" s="6">
        <f t="shared" si="0"/>
        <v>4</v>
      </c>
      <c r="J50" s="6">
        <f t="shared" si="1"/>
        <v>12</v>
      </c>
      <c r="K50" s="5" t="s">
        <v>78</v>
      </c>
      <c r="L50" s="6">
        <v>0.5</v>
      </c>
      <c r="M50" s="6">
        <f t="shared" si="2"/>
        <v>6</v>
      </c>
      <c r="N50" s="10" t="s">
        <v>1932</v>
      </c>
      <c r="O50" s="9"/>
      <c r="P50" s="9"/>
      <c r="Q50" s="9"/>
      <c r="R50" s="9"/>
      <c r="S50" s="9"/>
      <c r="T50" s="9"/>
      <c r="U50" s="9"/>
      <c r="V50" s="9"/>
      <c r="W50" s="9"/>
      <c r="X50" s="9"/>
      <c r="Y50" s="9"/>
      <c r="Z50" s="9"/>
      <c r="AA50" s="9"/>
      <c r="AB50" s="9"/>
    </row>
    <row r="51" spans="1:28" ht="37.5" customHeight="1">
      <c r="A51" s="5" t="s">
        <v>1915</v>
      </c>
      <c r="B51" s="6" t="s">
        <v>1920</v>
      </c>
      <c r="C51" s="5" t="s">
        <v>82</v>
      </c>
      <c r="D51" s="5" t="s">
        <v>31</v>
      </c>
      <c r="E51" s="7" t="s">
        <v>83</v>
      </c>
      <c r="F51" s="8">
        <v>3</v>
      </c>
      <c r="G51" s="8">
        <v>4</v>
      </c>
      <c r="H51" s="8">
        <v>3</v>
      </c>
      <c r="I51" s="8">
        <f t="shared" si="0"/>
        <v>4</v>
      </c>
      <c r="J51" s="8">
        <f t="shared" si="1"/>
        <v>12</v>
      </c>
      <c r="K51" s="5" t="s">
        <v>84</v>
      </c>
      <c r="L51" s="8">
        <v>0.5</v>
      </c>
      <c r="M51" s="8">
        <f t="shared" si="2"/>
        <v>6</v>
      </c>
      <c r="N51" s="7"/>
      <c r="O51" s="9"/>
      <c r="P51" s="9"/>
      <c r="Q51" s="9"/>
      <c r="R51" s="9"/>
      <c r="S51" s="9"/>
      <c r="T51" s="9"/>
      <c r="U51" s="9"/>
      <c r="V51" s="9"/>
      <c r="W51" s="9"/>
      <c r="X51" s="9"/>
      <c r="Y51" s="9"/>
      <c r="Z51" s="9"/>
      <c r="AA51" s="9"/>
      <c r="AB51" s="9"/>
    </row>
    <row r="52" spans="1:28" ht="73.5" customHeight="1">
      <c r="A52" s="5" t="s">
        <v>1915</v>
      </c>
      <c r="B52" s="6" t="s">
        <v>85</v>
      </c>
      <c r="C52" s="5" t="s">
        <v>86</v>
      </c>
      <c r="D52" s="5" t="s">
        <v>24</v>
      </c>
      <c r="E52" s="5" t="s">
        <v>87</v>
      </c>
      <c r="F52" s="8">
        <v>4</v>
      </c>
      <c r="G52" s="8">
        <v>4</v>
      </c>
      <c r="H52" s="8">
        <v>1</v>
      </c>
      <c r="I52" s="8">
        <f t="shared" si="0"/>
        <v>3</v>
      </c>
      <c r="J52" s="8">
        <f t="shared" si="1"/>
        <v>12</v>
      </c>
      <c r="K52" s="5" t="s">
        <v>88</v>
      </c>
      <c r="L52" s="8">
        <v>0.5</v>
      </c>
      <c r="M52" s="8">
        <f t="shared" si="2"/>
        <v>6</v>
      </c>
      <c r="N52" s="7" t="s">
        <v>89</v>
      </c>
      <c r="O52" s="9"/>
      <c r="P52" s="9"/>
      <c r="Q52" s="9"/>
      <c r="R52" s="9"/>
      <c r="S52" s="9"/>
      <c r="T52" s="9"/>
      <c r="U52" s="9"/>
      <c r="V52" s="9"/>
      <c r="W52" s="9"/>
      <c r="X52" s="9"/>
      <c r="Y52" s="9"/>
      <c r="Z52" s="9"/>
      <c r="AA52" s="9"/>
      <c r="AB52" s="9"/>
    </row>
    <row r="53" spans="1:28" ht="72.75" customHeight="1">
      <c r="A53" s="5" t="s">
        <v>90</v>
      </c>
      <c r="B53" s="6" t="s">
        <v>91</v>
      </c>
      <c r="C53" s="7" t="s">
        <v>92</v>
      </c>
      <c r="D53" s="5" t="s">
        <v>93</v>
      </c>
      <c r="E53" s="5" t="s">
        <v>94</v>
      </c>
      <c r="F53" s="8">
        <v>4</v>
      </c>
      <c r="G53" s="8">
        <v>4</v>
      </c>
      <c r="H53" s="8">
        <v>1</v>
      </c>
      <c r="I53" s="8">
        <f t="shared" si="0"/>
        <v>3</v>
      </c>
      <c r="J53" s="8">
        <f t="shared" si="1"/>
        <v>12</v>
      </c>
      <c r="K53" s="5" t="s">
        <v>95</v>
      </c>
      <c r="L53" s="8">
        <v>0.2</v>
      </c>
      <c r="M53" s="8">
        <f t="shared" si="2"/>
        <v>2.4000000000000004</v>
      </c>
      <c r="N53" s="7"/>
      <c r="O53" s="9"/>
      <c r="P53" s="9"/>
      <c r="Q53" s="9"/>
      <c r="R53" s="9"/>
      <c r="S53" s="9"/>
      <c r="T53" s="9"/>
      <c r="U53" s="9"/>
      <c r="V53" s="9"/>
      <c r="W53" s="9"/>
      <c r="X53" s="9"/>
      <c r="Y53" s="9"/>
      <c r="Z53" s="9"/>
      <c r="AA53" s="9"/>
      <c r="AB53" s="9"/>
    </row>
    <row r="54" spans="1:28" ht="59.25" customHeight="1">
      <c r="A54" s="5" t="s">
        <v>90</v>
      </c>
      <c r="B54" s="6" t="s">
        <v>96</v>
      </c>
      <c r="C54" s="5" t="s">
        <v>97</v>
      </c>
      <c r="D54" s="5" t="s">
        <v>98</v>
      </c>
      <c r="E54" s="5" t="s">
        <v>99</v>
      </c>
      <c r="F54" s="8">
        <v>4</v>
      </c>
      <c r="G54" s="8">
        <v>4</v>
      </c>
      <c r="H54" s="8">
        <v>1</v>
      </c>
      <c r="I54" s="8">
        <f t="shared" si="0"/>
        <v>3</v>
      </c>
      <c r="J54" s="8">
        <f t="shared" si="1"/>
        <v>12</v>
      </c>
      <c r="K54" s="5" t="s">
        <v>100</v>
      </c>
      <c r="L54" s="8">
        <v>0.2</v>
      </c>
      <c r="M54" s="8">
        <f t="shared" si="2"/>
        <v>2.4000000000000004</v>
      </c>
      <c r="N54" s="7"/>
      <c r="O54" s="9"/>
      <c r="P54" s="9"/>
      <c r="Q54" s="9"/>
      <c r="R54" s="9"/>
      <c r="S54" s="9"/>
      <c r="T54" s="9"/>
      <c r="U54" s="9"/>
      <c r="V54" s="9"/>
      <c r="W54" s="9"/>
      <c r="X54" s="9"/>
      <c r="Y54" s="9"/>
      <c r="Z54" s="9"/>
      <c r="AA54" s="9"/>
      <c r="AB54" s="9"/>
    </row>
    <row r="55" spans="1:28" ht="58.5" customHeight="1">
      <c r="A55" s="5" t="s">
        <v>48</v>
      </c>
      <c r="B55" s="29" t="s">
        <v>49</v>
      </c>
      <c r="C55" s="5" t="s">
        <v>101</v>
      </c>
      <c r="D55" s="5" t="s">
        <v>65</v>
      </c>
      <c r="E55" s="5" t="s">
        <v>102</v>
      </c>
      <c r="F55" s="8">
        <v>4</v>
      </c>
      <c r="G55" s="8">
        <v>3</v>
      </c>
      <c r="H55" s="8">
        <v>3</v>
      </c>
      <c r="I55" s="8">
        <f t="shared" si="0"/>
        <v>3</v>
      </c>
      <c r="J55" s="8">
        <f t="shared" si="1"/>
        <v>12</v>
      </c>
      <c r="K55" s="5" t="s">
        <v>103</v>
      </c>
      <c r="L55" s="8">
        <v>0.2</v>
      </c>
      <c r="M55" s="8">
        <f t="shared" si="2"/>
        <v>2.4000000000000004</v>
      </c>
      <c r="N55" s="7"/>
      <c r="O55" s="9"/>
      <c r="P55" s="9"/>
      <c r="Q55" s="9"/>
      <c r="R55" s="9"/>
      <c r="S55" s="9"/>
      <c r="T55" s="9"/>
      <c r="U55" s="9"/>
      <c r="V55" s="9"/>
      <c r="W55" s="9"/>
      <c r="X55" s="9"/>
      <c r="Y55" s="9"/>
      <c r="Z55" s="9"/>
      <c r="AA55" s="9"/>
      <c r="AB55" s="9"/>
    </row>
    <row r="56" spans="1:28" ht="52.5" customHeight="1">
      <c r="A56" s="5" t="s">
        <v>357</v>
      </c>
      <c r="B56" s="6" t="s">
        <v>1933</v>
      </c>
      <c r="C56" s="5" t="s">
        <v>1934</v>
      </c>
      <c r="D56" s="5" t="s">
        <v>40</v>
      </c>
      <c r="E56" s="5" t="s">
        <v>1935</v>
      </c>
      <c r="F56" s="6">
        <v>4</v>
      </c>
      <c r="G56" s="6">
        <v>4</v>
      </c>
      <c r="H56" s="6">
        <v>1</v>
      </c>
      <c r="I56" s="6">
        <f t="shared" si="0"/>
        <v>3</v>
      </c>
      <c r="J56" s="6">
        <f t="shared" si="1"/>
        <v>12</v>
      </c>
      <c r="K56" s="5" t="s">
        <v>1936</v>
      </c>
      <c r="L56" s="6">
        <v>0.2</v>
      </c>
      <c r="M56" s="6">
        <f t="shared" si="2"/>
        <v>2.4000000000000004</v>
      </c>
      <c r="N56" s="5"/>
      <c r="O56" s="9"/>
      <c r="P56" s="9"/>
      <c r="Q56" s="9"/>
      <c r="R56" s="9"/>
      <c r="S56" s="9"/>
      <c r="T56" s="9"/>
      <c r="U56" s="9"/>
      <c r="V56" s="9"/>
      <c r="W56" s="9"/>
      <c r="X56" s="9"/>
      <c r="Y56" s="9"/>
      <c r="Z56" s="9"/>
      <c r="AA56" s="9"/>
      <c r="AB56" s="9"/>
    </row>
    <row r="57" spans="1:28" ht="86.25" customHeight="1">
      <c r="A57" s="5" t="s">
        <v>1923</v>
      </c>
      <c r="B57" s="6" t="s">
        <v>1931</v>
      </c>
      <c r="C57" s="5" t="s">
        <v>68</v>
      </c>
      <c r="D57" s="5" t="s">
        <v>51</v>
      </c>
      <c r="E57" s="12" t="s">
        <v>1937</v>
      </c>
      <c r="F57" s="6">
        <v>4</v>
      </c>
      <c r="G57" s="6">
        <v>4</v>
      </c>
      <c r="H57" s="6">
        <v>1</v>
      </c>
      <c r="I57" s="6">
        <f t="shared" si="0"/>
        <v>3</v>
      </c>
      <c r="J57" s="6">
        <f t="shared" si="1"/>
        <v>12</v>
      </c>
      <c r="K57" s="5" t="s">
        <v>70</v>
      </c>
      <c r="L57" s="6">
        <v>0.2</v>
      </c>
      <c r="M57" s="6">
        <f t="shared" si="2"/>
        <v>2.4000000000000004</v>
      </c>
      <c r="N57" s="5"/>
      <c r="O57" s="9"/>
      <c r="P57" s="9"/>
      <c r="Q57" s="9"/>
      <c r="R57" s="9"/>
      <c r="S57" s="9"/>
      <c r="T57" s="9"/>
      <c r="U57" s="9"/>
      <c r="V57" s="9"/>
      <c r="W57" s="9"/>
      <c r="X57" s="9"/>
      <c r="Y57" s="9"/>
      <c r="Z57" s="9"/>
      <c r="AA57" s="9"/>
      <c r="AB57" s="9"/>
    </row>
    <row r="58" spans="1:28" ht="48" customHeight="1">
      <c r="A58" s="5" t="s">
        <v>357</v>
      </c>
      <c r="B58" s="6" t="s">
        <v>1933</v>
      </c>
      <c r="C58" s="5" t="s">
        <v>1938</v>
      </c>
      <c r="D58" s="5" t="s">
        <v>336</v>
      </c>
      <c r="E58" s="5" t="s">
        <v>1939</v>
      </c>
      <c r="F58" s="6">
        <v>3</v>
      </c>
      <c r="G58" s="6">
        <v>4</v>
      </c>
      <c r="H58" s="6">
        <v>1</v>
      </c>
      <c r="I58" s="6">
        <f t="shared" si="0"/>
        <v>3</v>
      </c>
      <c r="J58" s="6">
        <f t="shared" si="1"/>
        <v>9</v>
      </c>
      <c r="K58" s="5" t="s">
        <v>1940</v>
      </c>
      <c r="L58" s="6">
        <v>1</v>
      </c>
      <c r="M58" s="6">
        <f t="shared" si="2"/>
        <v>9</v>
      </c>
      <c r="N58" s="5"/>
      <c r="O58" s="9"/>
      <c r="P58" s="9"/>
      <c r="Q58" s="9"/>
      <c r="R58" s="9"/>
      <c r="S58" s="9"/>
      <c r="T58" s="9"/>
      <c r="U58" s="9"/>
      <c r="V58" s="9"/>
      <c r="W58" s="9"/>
      <c r="X58" s="9"/>
      <c r="Y58" s="9"/>
      <c r="Z58" s="9"/>
      <c r="AA58" s="9"/>
      <c r="AB58" s="9"/>
    </row>
    <row r="59" spans="1:28" ht="48" customHeight="1">
      <c r="A59" s="5" t="s">
        <v>48</v>
      </c>
      <c r="B59" s="20" t="s">
        <v>104</v>
      </c>
      <c r="C59" s="5" t="s">
        <v>105</v>
      </c>
      <c r="D59" s="5" t="s">
        <v>106</v>
      </c>
      <c r="E59" s="5" t="s">
        <v>107</v>
      </c>
      <c r="F59" s="8">
        <v>3</v>
      </c>
      <c r="G59" s="8">
        <v>4</v>
      </c>
      <c r="H59" s="8">
        <v>1</v>
      </c>
      <c r="I59" s="8">
        <f t="shared" si="0"/>
        <v>3</v>
      </c>
      <c r="J59" s="8">
        <f t="shared" si="1"/>
        <v>9</v>
      </c>
      <c r="K59" s="5" t="s">
        <v>108</v>
      </c>
      <c r="L59" s="8">
        <v>0.5</v>
      </c>
      <c r="M59" s="8">
        <f t="shared" si="2"/>
        <v>4.5</v>
      </c>
      <c r="N59" s="7"/>
      <c r="O59" s="9"/>
      <c r="P59" s="9"/>
      <c r="Q59" s="9"/>
      <c r="R59" s="9"/>
      <c r="S59" s="9"/>
      <c r="T59" s="9"/>
      <c r="U59" s="9"/>
      <c r="V59" s="9"/>
      <c r="W59" s="9"/>
      <c r="X59" s="9"/>
      <c r="Y59" s="9"/>
      <c r="Z59" s="9"/>
      <c r="AA59" s="9"/>
      <c r="AB59" s="9"/>
    </row>
    <row r="60" spans="1:28" ht="48" customHeight="1">
      <c r="A60" s="5" t="s">
        <v>357</v>
      </c>
      <c r="B60" s="6" t="s">
        <v>1933</v>
      </c>
      <c r="C60" s="5" t="s">
        <v>1938</v>
      </c>
      <c r="D60" s="5" t="s">
        <v>98</v>
      </c>
      <c r="E60" s="5" t="s">
        <v>1941</v>
      </c>
      <c r="F60" s="6">
        <v>3</v>
      </c>
      <c r="G60" s="6">
        <v>4</v>
      </c>
      <c r="H60" s="6">
        <v>1</v>
      </c>
      <c r="I60" s="6">
        <f t="shared" si="0"/>
        <v>3</v>
      </c>
      <c r="J60" s="6">
        <f t="shared" si="1"/>
        <v>9</v>
      </c>
      <c r="K60" s="5" t="s">
        <v>1942</v>
      </c>
      <c r="L60" s="6">
        <v>0.5</v>
      </c>
      <c r="M60" s="6">
        <f t="shared" si="2"/>
        <v>4.5</v>
      </c>
      <c r="N60" s="5"/>
      <c r="O60" s="9"/>
      <c r="P60" s="9"/>
      <c r="Q60" s="9"/>
      <c r="R60" s="9"/>
      <c r="S60" s="9"/>
      <c r="T60" s="9"/>
      <c r="U60" s="9"/>
      <c r="V60" s="9"/>
      <c r="W60" s="9"/>
      <c r="X60" s="9"/>
      <c r="Y60" s="9"/>
      <c r="Z60" s="9"/>
      <c r="AA60" s="9"/>
      <c r="AB60" s="9"/>
    </row>
    <row r="61" spans="1:28" ht="53.25" customHeight="1">
      <c r="A61" s="5" t="s">
        <v>357</v>
      </c>
      <c r="B61" s="6" t="s">
        <v>1943</v>
      </c>
      <c r="C61" s="5" t="s">
        <v>1938</v>
      </c>
      <c r="D61" s="5" t="s">
        <v>98</v>
      </c>
      <c r="E61" s="5" t="s">
        <v>1941</v>
      </c>
      <c r="F61" s="6">
        <v>3</v>
      </c>
      <c r="G61" s="6">
        <v>4</v>
      </c>
      <c r="H61" s="6">
        <v>1</v>
      </c>
      <c r="I61" s="6">
        <f t="shared" si="0"/>
        <v>3</v>
      </c>
      <c r="J61" s="6">
        <f t="shared" si="1"/>
        <v>9</v>
      </c>
      <c r="K61" s="5" t="s">
        <v>1942</v>
      </c>
      <c r="L61" s="6">
        <v>0.5</v>
      </c>
      <c r="M61" s="6">
        <f t="shared" si="2"/>
        <v>4.5</v>
      </c>
      <c r="N61" s="5"/>
      <c r="O61" s="9"/>
      <c r="P61" s="9"/>
      <c r="Q61" s="9"/>
      <c r="R61" s="9"/>
      <c r="S61" s="9"/>
      <c r="T61" s="9"/>
      <c r="U61" s="9"/>
      <c r="V61" s="9"/>
      <c r="W61" s="9"/>
      <c r="X61" s="9"/>
      <c r="Y61" s="9"/>
      <c r="Z61" s="9"/>
      <c r="AA61" s="9"/>
      <c r="AB61" s="9"/>
    </row>
    <row r="62" spans="1:28" ht="53.25" customHeight="1">
      <c r="A62" s="5" t="s">
        <v>80</v>
      </c>
      <c r="B62" s="6" t="s">
        <v>81</v>
      </c>
      <c r="C62" s="5" t="s">
        <v>109</v>
      </c>
      <c r="D62" s="5" t="s">
        <v>51</v>
      </c>
      <c r="E62" s="5" t="s">
        <v>110</v>
      </c>
      <c r="F62" s="8">
        <v>3</v>
      </c>
      <c r="G62" s="8">
        <v>3</v>
      </c>
      <c r="H62" s="8">
        <v>3</v>
      </c>
      <c r="I62" s="8">
        <f t="shared" si="0"/>
        <v>3</v>
      </c>
      <c r="J62" s="8">
        <f t="shared" si="1"/>
        <v>9</v>
      </c>
      <c r="K62" s="5" t="s">
        <v>111</v>
      </c>
      <c r="L62" s="8">
        <v>0.2</v>
      </c>
      <c r="M62" s="8">
        <f t="shared" si="2"/>
        <v>1.8</v>
      </c>
      <c r="N62" s="7"/>
      <c r="O62" s="9"/>
      <c r="P62" s="9"/>
      <c r="Q62" s="9"/>
      <c r="R62" s="9"/>
      <c r="S62" s="9"/>
      <c r="T62" s="9"/>
      <c r="U62" s="9"/>
      <c r="V62" s="9"/>
      <c r="W62" s="9"/>
      <c r="X62" s="9"/>
      <c r="Y62" s="9"/>
      <c r="Z62" s="9"/>
      <c r="AA62" s="9"/>
      <c r="AB62" s="9"/>
    </row>
    <row r="63" spans="1:28" ht="51">
      <c r="A63" s="5" t="s">
        <v>48</v>
      </c>
      <c r="B63" s="29" t="s">
        <v>49</v>
      </c>
      <c r="C63" s="5" t="s">
        <v>101</v>
      </c>
      <c r="D63" s="5" t="s">
        <v>51</v>
      </c>
      <c r="E63" s="5" t="s">
        <v>112</v>
      </c>
      <c r="F63" s="8">
        <v>3</v>
      </c>
      <c r="G63" s="8">
        <v>3</v>
      </c>
      <c r="H63" s="8">
        <v>3</v>
      </c>
      <c r="I63" s="8">
        <f t="shared" si="0"/>
        <v>3</v>
      </c>
      <c r="J63" s="8">
        <f t="shared" si="1"/>
        <v>9</v>
      </c>
      <c r="K63" s="5" t="s">
        <v>113</v>
      </c>
      <c r="L63" s="8">
        <v>0.2</v>
      </c>
      <c r="M63" s="8">
        <f t="shared" si="2"/>
        <v>1.8</v>
      </c>
      <c r="N63" s="7"/>
      <c r="O63" s="9"/>
      <c r="P63" s="9"/>
      <c r="Q63" s="9"/>
      <c r="R63" s="9"/>
      <c r="S63" s="9"/>
      <c r="T63" s="9"/>
      <c r="U63" s="9"/>
      <c r="V63" s="9"/>
      <c r="W63" s="9"/>
      <c r="X63" s="9"/>
      <c r="Y63" s="9"/>
      <c r="Z63" s="9"/>
      <c r="AA63" s="9"/>
      <c r="AB63" s="9"/>
    </row>
    <row r="64" spans="1:28" ht="38.25">
      <c r="A64" s="5" t="s">
        <v>48</v>
      </c>
      <c r="B64" s="29" t="s">
        <v>49</v>
      </c>
      <c r="C64" s="5" t="s">
        <v>50</v>
      </c>
      <c r="D64" s="5" t="s">
        <v>106</v>
      </c>
      <c r="E64" s="7" t="s">
        <v>114</v>
      </c>
      <c r="F64" s="8">
        <v>3</v>
      </c>
      <c r="G64" s="8">
        <v>4</v>
      </c>
      <c r="H64" s="8">
        <v>1</v>
      </c>
      <c r="I64" s="8">
        <f t="shared" si="0"/>
        <v>3</v>
      </c>
      <c r="J64" s="8">
        <f t="shared" si="1"/>
        <v>9</v>
      </c>
      <c r="K64" s="5" t="s">
        <v>1944</v>
      </c>
      <c r="L64" s="8">
        <v>0.2</v>
      </c>
      <c r="M64" s="8">
        <f t="shared" si="2"/>
        <v>1.8</v>
      </c>
      <c r="N64" s="21"/>
      <c r="O64" s="9"/>
      <c r="P64" s="9"/>
      <c r="Q64" s="9"/>
      <c r="R64" s="9"/>
      <c r="S64" s="9"/>
      <c r="T64" s="9"/>
      <c r="U64" s="9"/>
      <c r="V64" s="9"/>
      <c r="W64" s="9"/>
      <c r="X64" s="9"/>
      <c r="Y64" s="9"/>
      <c r="Z64" s="9"/>
      <c r="AA64" s="9"/>
      <c r="AB64" s="9"/>
    </row>
    <row r="65" spans="1:28" ht="25.5">
      <c r="A65" s="5" t="s">
        <v>357</v>
      </c>
      <c r="B65" s="6" t="s">
        <v>1945</v>
      </c>
      <c r="C65" s="5" t="s">
        <v>1946</v>
      </c>
      <c r="D65" s="5" t="s">
        <v>17</v>
      </c>
      <c r="E65" s="5" t="s">
        <v>1947</v>
      </c>
      <c r="F65" s="6">
        <v>3</v>
      </c>
      <c r="G65" s="6">
        <v>4</v>
      </c>
      <c r="H65" s="6">
        <v>1</v>
      </c>
      <c r="I65" s="6">
        <f t="shared" si="0"/>
        <v>3</v>
      </c>
      <c r="J65" s="6">
        <f t="shared" si="1"/>
        <v>9</v>
      </c>
      <c r="K65" s="5" t="s">
        <v>1948</v>
      </c>
      <c r="L65" s="6">
        <v>0.2</v>
      </c>
      <c r="M65" s="6">
        <f t="shared" si="2"/>
        <v>1.8</v>
      </c>
      <c r="N65" s="5"/>
      <c r="O65" s="9"/>
      <c r="P65" s="9"/>
      <c r="Q65" s="9"/>
      <c r="R65" s="9"/>
      <c r="S65" s="9"/>
      <c r="T65" s="9"/>
      <c r="U65" s="9"/>
      <c r="V65" s="9"/>
      <c r="W65" s="9"/>
      <c r="X65" s="9"/>
      <c r="Y65" s="9"/>
      <c r="Z65" s="9"/>
      <c r="AA65" s="9"/>
      <c r="AB65" s="9"/>
    </row>
    <row r="66" spans="1:28" ht="38.25">
      <c r="A66" s="5" t="s">
        <v>357</v>
      </c>
      <c r="B66" s="6" t="s">
        <v>1933</v>
      </c>
      <c r="C66" s="5" t="s">
        <v>1949</v>
      </c>
      <c r="D66" s="5" t="s">
        <v>17</v>
      </c>
      <c r="E66" s="5" t="s">
        <v>1947</v>
      </c>
      <c r="F66" s="6">
        <v>3</v>
      </c>
      <c r="G66" s="6">
        <v>4</v>
      </c>
      <c r="H66" s="6">
        <v>1</v>
      </c>
      <c r="I66" s="6">
        <f t="shared" si="0"/>
        <v>3</v>
      </c>
      <c r="J66" s="6">
        <f t="shared" si="1"/>
        <v>9</v>
      </c>
      <c r="K66" s="5" t="s">
        <v>1950</v>
      </c>
      <c r="L66" s="6">
        <v>0.2</v>
      </c>
      <c r="M66" s="6">
        <f t="shared" si="2"/>
        <v>1.8</v>
      </c>
      <c r="N66" s="5"/>
      <c r="O66" s="9"/>
      <c r="P66" s="9"/>
      <c r="Q66" s="9"/>
      <c r="R66" s="9"/>
      <c r="S66" s="9"/>
      <c r="T66" s="9"/>
      <c r="U66" s="9"/>
      <c r="V66" s="9"/>
      <c r="W66" s="9"/>
      <c r="X66" s="9"/>
      <c r="Y66" s="9"/>
      <c r="Z66" s="9"/>
      <c r="AA66" s="9"/>
      <c r="AB66" s="9"/>
    </row>
    <row r="67" spans="1:28" ht="75.75" customHeight="1">
      <c r="A67" s="5" t="s">
        <v>1923</v>
      </c>
      <c r="B67" s="6" t="s">
        <v>1931</v>
      </c>
      <c r="C67" s="7" t="s">
        <v>68</v>
      </c>
      <c r="D67" s="5" t="s">
        <v>51</v>
      </c>
      <c r="E67" s="22" t="s">
        <v>116</v>
      </c>
      <c r="F67" s="8">
        <v>3</v>
      </c>
      <c r="G67" s="8">
        <v>4</v>
      </c>
      <c r="H67" s="8">
        <v>1</v>
      </c>
      <c r="I67" s="8">
        <f t="shared" si="0"/>
        <v>3</v>
      </c>
      <c r="J67" s="8">
        <f t="shared" si="1"/>
        <v>9</v>
      </c>
      <c r="K67" s="5" t="s">
        <v>117</v>
      </c>
      <c r="L67" s="8">
        <v>0.2</v>
      </c>
      <c r="M67" s="8">
        <f t="shared" si="2"/>
        <v>1.8</v>
      </c>
      <c r="N67" s="7"/>
      <c r="O67" s="9"/>
      <c r="P67" s="9"/>
      <c r="Q67" s="9"/>
      <c r="R67" s="9"/>
      <c r="S67" s="9"/>
      <c r="T67" s="9"/>
      <c r="U67" s="9"/>
      <c r="V67" s="9"/>
      <c r="W67" s="9"/>
      <c r="X67" s="9"/>
      <c r="Y67" s="9"/>
      <c r="Z67" s="9"/>
      <c r="AA67" s="9"/>
      <c r="AB67" s="9"/>
    </row>
    <row r="68" spans="1:28" ht="39" customHeight="1">
      <c r="A68" s="5" t="s">
        <v>1923</v>
      </c>
      <c r="B68" s="6" t="s">
        <v>1931</v>
      </c>
      <c r="C68" s="7" t="s">
        <v>119</v>
      </c>
      <c r="D68" s="5" t="s">
        <v>51</v>
      </c>
      <c r="E68" s="7" t="s">
        <v>120</v>
      </c>
      <c r="F68" s="8">
        <v>3</v>
      </c>
      <c r="G68" s="8">
        <v>3</v>
      </c>
      <c r="H68" s="8">
        <v>2</v>
      </c>
      <c r="I68" s="8">
        <f t="shared" si="0"/>
        <v>3</v>
      </c>
      <c r="J68" s="8">
        <f t="shared" si="1"/>
        <v>9</v>
      </c>
      <c r="K68" s="5" t="s">
        <v>121</v>
      </c>
      <c r="L68" s="8">
        <v>0.2</v>
      </c>
      <c r="M68" s="8">
        <f t="shared" si="2"/>
        <v>1.8</v>
      </c>
      <c r="N68" s="7"/>
      <c r="O68" s="9"/>
      <c r="P68" s="9"/>
      <c r="Q68" s="9"/>
      <c r="R68" s="9"/>
      <c r="S68" s="9"/>
      <c r="T68" s="9"/>
      <c r="U68" s="9"/>
      <c r="V68" s="9"/>
      <c r="W68" s="9"/>
      <c r="X68" s="9"/>
      <c r="Y68" s="9"/>
      <c r="Z68" s="9"/>
      <c r="AA68" s="9"/>
      <c r="AB68" s="9"/>
    </row>
    <row r="69" spans="1:28" ht="63.75">
      <c r="A69" s="5" t="s">
        <v>1923</v>
      </c>
      <c r="B69" s="6" t="s">
        <v>1951</v>
      </c>
      <c r="C69" s="7" t="s">
        <v>123</v>
      </c>
      <c r="D69" s="5" t="s">
        <v>124</v>
      </c>
      <c r="E69" s="74" t="s">
        <v>125</v>
      </c>
      <c r="F69" s="8">
        <v>3</v>
      </c>
      <c r="G69" s="8">
        <v>4</v>
      </c>
      <c r="H69" s="8">
        <v>1</v>
      </c>
      <c r="I69" s="8">
        <f t="shared" si="0"/>
        <v>3</v>
      </c>
      <c r="J69" s="8">
        <f t="shared" si="1"/>
        <v>9</v>
      </c>
      <c r="K69" s="12" t="s">
        <v>126</v>
      </c>
      <c r="L69" s="8">
        <v>0.2</v>
      </c>
      <c r="M69" s="8">
        <f t="shared" si="2"/>
        <v>1.8</v>
      </c>
      <c r="N69" s="7"/>
      <c r="O69" s="9"/>
      <c r="P69" s="9"/>
      <c r="Q69" s="9"/>
      <c r="R69" s="9"/>
      <c r="S69" s="9"/>
      <c r="T69" s="9"/>
      <c r="U69" s="9"/>
      <c r="V69" s="9"/>
      <c r="W69" s="9"/>
      <c r="X69" s="9"/>
      <c r="Y69" s="9"/>
      <c r="Z69" s="9"/>
      <c r="AA69" s="9"/>
      <c r="AB69" s="9"/>
    </row>
    <row r="70" spans="1:28" ht="25.5">
      <c r="A70" s="69" t="s">
        <v>1952</v>
      </c>
      <c r="B70" s="6" t="s">
        <v>128</v>
      </c>
      <c r="C70" s="7" t="s">
        <v>123</v>
      </c>
      <c r="D70" s="5" t="s">
        <v>124</v>
      </c>
      <c r="E70" s="74" t="s">
        <v>125</v>
      </c>
      <c r="F70" s="8">
        <v>3</v>
      </c>
      <c r="G70" s="8">
        <v>4</v>
      </c>
      <c r="H70" s="8">
        <v>1</v>
      </c>
      <c r="I70" s="8">
        <f t="shared" si="0"/>
        <v>3</v>
      </c>
      <c r="J70" s="8">
        <f t="shared" si="1"/>
        <v>9</v>
      </c>
      <c r="K70" s="12" t="s">
        <v>126</v>
      </c>
      <c r="L70" s="8">
        <v>0.2</v>
      </c>
      <c r="M70" s="8">
        <f t="shared" si="2"/>
        <v>1.8</v>
      </c>
      <c r="N70" s="7"/>
      <c r="O70" s="9"/>
      <c r="P70" s="9"/>
      <c r="Q70" s="9"/>
      <c r="R70" s="9"/>
      <c r="S70" s="9"/>
      <c r="T70" s="9"/>
      <c r="U70" s="9"/>
      <c r="V70" s="9"/>
      <c r="W70" s="9"/>
      <c r="X70" s="9"/>
      <c r="Y70" s="9"/>
      <c r="Z70" s="9"/>
      <c r="AA70" s="9"/>
      <c r="AB70" s="9"/>
    </row>
    <row r="71" spans="1:28" ht="51">
      <c r="A71" s="5" t="s">
        <v>90</v>
      </c>
      <c r="B71" s="6" t="s">
        <v>129</v>
      </c>
      <c r="C71" s="5" t="s">
        <v>130</v>
      </c>
      <c r="D71" s="5" t="s">
        <v>45</v>
      </c>
      <c r="E71" s="24" t="s">
        <v>131</v>
      </c>
      <c r="F71" s="8">
        <v>4</v>
      </c>
      <c r="G71" s="8">
        <v>2</v>
      </c>
      <c r="H71" s="8">
        <v>2</v>
      </c>
      <c r="I71" s="8">
        <f t="shared" si="0"/>
        <v>2</v>
      </c>
      <c r="J71" s="8">
        <f t="shared" si="1"/>
        <v>8</v>
      </c>
      <c r="K71" s="5"/>
      <c r="L71" s="8">
        <v>1</v>
      </c>
      <c r="M71" s="8">
        <f t="shared" si="2"/>
        <v>8</v>
      </c>
      <c r="N71" s="5" t="s">
        <v>132</v>
      </c>
      <c r="O71" s="9"/>
      <c r="P71" s="9"/>
      <c r="Q71" s="9"/>
      <c r="R71" s="9"/>
      <c r="S71" s="9"/>
      <c r="T71" s="9"/>
      <c r="U71" s="9"/>
      <c r="V71" s="9"/>
      <c r="W71" s="9"/>
      <c r="X71" s="9"/>
      <c r="Y71" s="9"/>
      <c r="Z71" s="9"/>
      <c r="AA71" s="9"/>
      <c r="AB71" s="9"/>
    </row>
    <row r="72" spans="1:28" ht="38.25">
      <c r="A72" s="5" t="s">
        <v>80</v>
      </c>
      <c r="B72" s="6" t="s">
        <v>81</v>
      </c>
      <c r="C72" s="5" t="s">
        <v>133</v>
      </c>
      <c r="D72" s="5" t="s">
        <v>45</v>
      </c>
      <c r="E72" s="5" t="s">
        <v>134</v>
      </c>
      <c r="F72" s="8">
        <v>4</v>
      </c>
      <c r="G72" s="8">
        <v>2</v>
      </c>
      <c r="H72" s="8">
        <v>2</v>
      </c>
      <c r="I72" s="8">
        <f t="shared" si="0"/>
        <v>2</v>
      </c>
      <c r="J72" s="8">
        <f t="shared" si="1"/>
        <v>8</v>
      </c>
      <c r="K72" s="5" t="s">
        <v>135</v>
      </c>
      <c r="L72" s="8">
        <v>1</v>
      </c>
      <c r="M72" s="8">
        <f t="shared" si="2"/>
        <v>8</v>
      </c>
      <c r="N72" s="25" t="s">
        <v>136</v>
      </c>
      <c r="O72" s="9"/>
      <c r="P72" s="9"/>
      <c r="Q72" s="9"/>
      <c r="R72" s="9"/>
      <c r="S72" s="9"/>
      <c r="T72" s="9"/>
      <c r="U72" s="9"/>
      <c r="V72" s="9"/>
      <c r="W72" s="9"/>
      <c r="X72" s="9"/>
      <c r="Y72" s="9"/>
      <c r="Z72" s="9"/>
      <c r="AA72" s="9"/>
      <c r="AB72" s="9"/>
    </row>
    <row r="73" spans="1:28" ht="38.25">
      <c r="A73" s="5" t="s">
        <v>1918</v>
      </c>
      <c r="B73" s="6" t="s">
        <v>1919</v>
      </c>
      <c r="C73" s="5" t="s">
        <v>137</v>
      </c>
      <c r="D73" s="5" t="s">
        <v>138</v>
      </c>
      <c r="E73" s="5" t="s">
        <v>139</v>
      </c>
      <c r="F73" s="8">
        <v>4</v>
      </c>
      <c r="G73" s="8">
        <v>1</v>
      </c>
      <c r="H73" s="8">
        <v>4</v>
      </c>
      <c r="I73" s="8">
        <f t="shared" si="0"/>
        <v>2</v>
      </c>
      <c r="J73" s="8">
        <f t="shared" si="1"/>
        <v>8</v>
      </c>
      <c r="K73" s="5"/>
      <c r="L73" s="6">
        <v>1</v>
      </c>
      <c r="M73" s="8">
        <f t="shared" si="2"/>
        <v>8</v>
      </c>
      <c r="N73" s="7"/>
    </row>
    <row r="74" spans="1:28" ht="46.5" customHeight="1">
      <c r="A74" s="5" t="s">
        <v>1915</v>
      </c>
      <c r="B74" s="6" t="s">
        <v>1920</v>
      </c>
      <c r="C74" s="5" t="s">
        <v>82</v>
      </c>
      <c r="D74" s="5" t="s">
        <v>31</v>
      </c>
      <c r="E74" s="5" t="s">
        <v>140</v>
      </c>
      <c r="F74" s="8">
        <v>2</v>
      </c>
      <c r="G74" s="8">
        <v>4</v>
      </c>
      <c r="H74" s="8">
        <v>3</v>
      </c>
      <c r="I74" s="8">
        <f t="shared" si="0"/>
        <v>4</v>
      </c>
      <c r="J74" s="8">
        <f t="shared" si="1"/>
        <v>8</v>
      </c>
      <c r="K74" s="5"/>
      <c r="L74" s="8">
        <v>1</v>
      </c>
      <c r="M74" s="8">
        <f t="shared" si="2"/>
        <v>8</v>
      </c>
      <c r="N74" s="7"/>
    </row>
    <row r="75" spans="1:28" ht="56.25" customHeight="1">
      <c r="A75" s="5" t="s">
        <v>1915</v>
      </c>
      <c r="B75" s="6" t="s">
        <v>1920</v>
      </c>
      <c r="C75" s="5" t="s">
        <v>141</v>
      </c>
      <c r="D75" s="5" t="s">
        <v>93</v>
      </c>
      <c r="E75" s="7" t="s">
        <v>142</v>
      </c>
      <c r="F75" s="8">
        <v>4</v>
      </c>
      <c r="G75" s="8">
        <v>2</v>
      </c>
      <c r="H75" s="8">
        <v>2</v>
      </c>
      <c r="I75" s="8">
        <f t="shared" si="0"/>
        <v>2</v>
      </c>
      <c r="J75" s="8">
        <f t="shared" si="1"/>
        <v>8</v>
      </c>
      <c r="K75" s="5" t="s">
        <v>143</v>
      </c>
      <c r="L75" s="8">
        <v>1</v>
      </c>
      <c r="M75" s="8">
        <f t="shared" si="2"/>
        <v>8</v>
      </c>
      <c r="N75" s="7"/>
      <c r="O75" s="9"/>
      <c r="P75" s="9"/>
      <c r="Q75" s="9"/>
      <c r="R75" s="9"/>
      <c r="S75" s="9"/>
      <c r="T75" s="9"/>
      <c r="U75" s="9"/>
      <c r="V75" s="9"/>
      <c r="W75" s="9"/>
      <c r="X75" s="9"/>
      <c r="Y75" s="9"/>
      <c r="Z75" s="9"/>
      <c r="AA75" s="9"/>
      <c r="AB75" s="9"/>
    </row>
    <row r="76" spans="1:28" ht="53.25" customHeight="1">
      <c r="A76" s="5" t="s">
        <v>1923</v>
      </c>
      <c r="B76" s="6" t="s">
        <v>1953</v>
      </c>
      <c r="C76" s="5" t="s">
        <v>145</v>
      </c>
      <c r="D76" s="5" t="s">
        <v>146</v>
      </c>
      <c r="E76" s="5" t="s">
        <v>147</v>
      </c>
      <c r="F76" s="8">
        <v>4</v>
      </c>
      <c r="G76" s="8">
        <v>2</v>
      </c>
      <c r="H76" s="8">
        <v>2</v>
      </c>
      <c r="I76" s="8">
        <f t="shared" si="0"/>
        <v>2</v>
      </c>
      <c r="J76" s="8">
        <f t="shared" si="1"/>
        <v>8</v>
      </c>
      <c r="K76" s="26" t="s">
        <v>148</v>
      </c>
      <c r="L76" s="8">
        <v>1</v>
      </c>
      <c r="M76" s="8">
        <f t="shared" si="2"/>
        <v>8</v>
      </c>
      <c r="N76" s="5" t="s">
        <v>1954</v>
      </c>
      <c r="O76" s="9"/>
      <c r="P76" s="9"/>
      <c r="Q76" s="9"/>
      <c r="R76" s="9"/>
      <c r="S76" s="9"/>
      <c r="T76" s="9"/>
      <c r="U76" s="9"/>
      <c r="V76" s="9"/>
      <c r="W76" s="9"/>
      <c r="X76" s="9"/>
      <c r="Y76" s="9"/>
      <c r="Z76" s="9"/>
      <c r="AA76" s="9"/>
      <c r="AB76" s="9"/>
    </row>
    <row r="77" spans="1:28" ht="39" customHeight="1">
      <c r="A77" s="5" t="s">
        <v>1923</v>
      </c>
      <c r="B77" s="6" t="s">
        <v>1953</v>
      </c>
      <c r="C77" s="5" t="s">
        <v>145</v>
      </c>
      <c r="D77" s="5" t="s">
        <v>146</v>
      </c>
      <c r="E77" s="5" t="s">
        <v>151</v>
      </c>
      <c r="F77" s="8">
        <v>4</v>
      </c>
      <c r="G77" s="8">
        <v>2</v>
      </c>
      <c r="H77" s="8">
        <v>2</v>
      </c>
      <c r="I77" s="8">
        <f t="shared" si="0"/>
        <v>2</v>
      </c>
      <c r="J77" s="8">
        <f t="shared" si="1"/>
        <v>8</v>
      </c>
      <c r="K77" s="5" t="s">
        <v>159</v>
      </c>
      <c r="L77" s="8">
        <v>1</v>
      </c>
      <c r="M77" s="8">
        <f t="shared" si="2"/>
        <v>8</v>
      </c>
      <c r="N77" s="7"/>
      <c r="O77" s="9"/>
      <c r="P77" s="9"/>
      <c r="Q77" s="9"/>
      <c r="R77" s="9"/>
      <c r="S77" s="9"/>
      <c r="T77" s="9"/>
      <c r="U77" s="9"/>
      <c r="V77" s="9"/>
      <c r="W77" s="9"/>
      <c r="X77" s="9"/>
      <c r="Y77" s="9"/>
      <c r="Z77" s="9"/>
      <c r="AA77" s="9"/>
      <c r="AB77" s="9"/>
    </row>
    <row r="78" spans="1:28" ht="63.75">
      <c r="A78" s="5" t="s">
        <v>1923</v>
      </c>
      <c r="B78" s="6" t="s">
        <v>1924</v>
      </c>
      <c r="C78" s="5" t="s">
        <v>1955</v>
      </c>
      <c r="D78" s="5" t="s">
        <v>74</v>
      </c>
      <c r="E78" s="5" t="s">
        <v>1956</v>
      </c>
      <c r="F78" s="6">
        <v>4</v>
      </c>
      <c r="G78" s="6">
        <v>2</v>
      </c>
      <c r="H78" s="6">
        <v>1</v>
      </c>
      <c r="I78" s="6">
        <f t="shared" si="0"/>
        <v>2</v>
      </c>
      <c r="J78" s="6">
        <f t="shared" si="1"/>
        <v>8</v>
      </c>
      <c r="K78" s="5" t="s">
        <v>1957</v>
      </c>
      <c r="L78" s="6">
        <v>1</v>
      </c>
      <c r="M78" s="6">
        <f t="shared" si="2"/>
        <v>8</v>
      </c>
      <c r="N78" s="5"/>
      <c r="O78" s="27"/>
      <c r="P78" s="27"/>
      <c r="Q78" s="27"/>
      <c r="R78" s="27"/>
      <c r="S78" s="27"/>
      <c r="T78" s="27"/>
      <c r="U78" s="27"/>
      <c r="V78" s="27"/>
      <c r="W78" s="27"/>
      <c r="X78" s="27"/>
      <c r="Y78" s="27"/>
      <c r="Z78" s="27"/>
      <c r="AA78" s="27"/>
      <c r="AB78" s="27"/>
    </row>
    <row r="79" spans="1:28" ht="47.25" customHeight="1">
      <c r="A79" s="5" t="s">
        <v>1923</v>
      </c>
      <c r="B79" s="6" t="s">
        <v>1951</v>
      </c>
      <c r="C79" s="7" t="s">
        <v>145</v>
      </c>
      <c r="D79" s="5" t="s">
        <v>146</v>
      </c>
      <c r="E79" s="5" t="s">
        <v>147</v>
      </c>
      <c r="F79" s="8">
        <v>4</v>
      </c>
      <c r="G79" s="8">
        <v>2</v>
      </c>
      <c r="H79" s="8">
        <v>2</v>
      </c>
      <c r="I79" s="8">
        <f t="shared" si="0"/>
        <v>2</v>
      </c>
      <c r="J79" s="8">
        <f t="shared" si="1"/>
        <v>8</v>
      </c>
      <c r="K79" s="5" t="s">
        <v>1958</v>
      </c>
      <c r="L79" s="8">
        <v>1</v>
      </c>
      <c r="M79" s="8">
        <f t="shared" si="2"/>
        <v>8</v>
      </c>
      <c r="N79" s="5" t="s">
        <v>1959</v>
      </c>
      <c r="O79" s="27"/>
      <c r="P79" s="27"/>
      <c r="Q79" s="27"/>
      <c r="R79" s="27"/>
      <c r="S79" s="27"/>
      <c r="T79" s="27"/>
      <c r="U79" s="27"/>
      <c r="V79" s="27"/>
      <c r="W79" s="27"/>
      <c r="X79" s="27"/>
      <c r="Y79" s="27"/>
      <c r="Z79" s="27"/>
      <c r="AA79" s="27"/>
      <c r="AB79" s="27"/>
    </row>
    <row r="80" spans="1:28" ht="37.5" customHeight="1">
      <c r="A80" s="5" t="s">
        <v>1923</v>
      </c>
      <c r="B80" s="6" t="s">
        <v>1951</v>
      </c>
      <c r="C80" s="7" t="s">
        <v>145</v>
      </c>
      <c r="D80" s="5" t="s">
        <v>146</v>
      </c>
      <c r="E80" s="5" t="s">
        <v>151</v>
      </c>
      <c r="F80" s="8">
        <v>4</v>
      </c>
      <c r="G80" s="8">
        <v>2</v>
      </c>
      <c r="H80" s="8">
        <v>2</v>
      </c>
      <c r="I80" s="8">
        <f t="shared" si="0"/>
        <v>2</v>
      </c>
      <c r="J80" s="8">
        <f t="shared" si="1"/>
        <v>8</v>
      </c>
      <c r="K80" s="5" t="s">
        <v>159</v>
      </c>
      <c r="L80" s="8">
        <v>1</v>
      </c>
      <c r="M80" s="8">
        <f t="shared" si="2"/>
        <v>8</v>
      </c>
      <c r="N80" s="7"/>
      <c r="O80" s="27"/>
      <c r="P80" s="27"/>
      <c r="Q80" s="27"/>
      <c r="R80" s="27"/>
      <c r="S80" s="27"/>
      <c r="T80" s="27"/>
      <c r="U80" s="27"/>
      <c r="V80" s="27"/>
      <c r="W80" s="27"/>
      <c r="X80" s="27"/>
      <c r="Y80" s="27"/>
      <c r="Z80" s="27"/>
      <c r="AA80" s="27"/>
      <c r="AB80" s="27"/>
    </row>
    <row r="81" spans="1:28" ht="78" customHeight="1">
      <c r="A81" s="5" t="s">
        <v>1921</v>
      </c>
      <c r="B81" s="6" t="s">
        <v>1922</v>
      </c>
      <c r="C81" s="5" t="s">
        <v>155</v>
      </c>
      <c r="D81" s="5" t="s">
        <v>93</v>
      </c>
      <c r="E81" s="7" t="s">
        <v>142</v>
      </c>
      <c r="F81" s="8">
        <v>4</v>
      </c>
      <c r="G81" s="8">
        <v>2</v>
      </c>
      <c r="H81" s="8">
        <v>2</v>
      </c>
      <c r="I81" s="8">
        <f t="shared" si="0"/>
        <v>2</v>
      </c>
      <c r="J81" s="8">
        <f t="shared" si="1"/>
        <v>8</v>
      </c>
      <c r="K81" s="28" t="s">
        <v>156</v>
      </c>
      <c r="L81" s="8">
        <v>1</v>
      </c>
      <c r="M81" s="8">
        <f t="shared" si="2"/>
        <v>8</v>
      </c>
      <c r="N81" s="7"/>
      <c r="O81" s="27"/>
      <c r="P81" s="27"/>
      <c r="Q81" s="27"/>
      <c r="R81" s="27"/>
      <c r="S81" s="27"/>
      <c r="T81" s="27"/>
      <c r="U81" s="27"/>
      <c r="V81" s="27"/>
      <c r="W81" s="27"/>
      <c r="X81" s="27"/>
      <c r="Y81" s="27"/>
      <c r="Z81" s="27"/>
      <c r="AA81" s="27"/>
      <c r="AB81" s="27"/>
    </row>
    <row r="82" spans="1:28" ht="79.5" customHeight="1">
      <c r="A82" s="5" t="s">
        <v>1952</v>
      </c>
      <c r="B82" s="6" t="s">
        <v>128</v>
      </c>
      <c r="C82" s="5" t="s">
        <v>145</v>
      </c>
      <c r="D82" s="5" t="s">
        <v>146</v>
      </c>
      <c r="E82" s="5" t="s">
        <v>147</v>
      </c>
      <c r="F82" s="8">
        <v>4</v>
      </c>
      <c r="G82" s="8">
        <v>2</v>
      </c>
      <c r="H82" s="8">
        <v>2</v>
      </c>
      <c r="I82" s="8">
        <f t="shared" si="0"/>
        <v>2</v>
      </c>
      <c r="J82" s="8">
        <f t="shared" si="1"/>
        <v>8</v>
      </c>
      <c r="K82" s="5"/>
      <c r="L82" s="8">
        <v>1</v>
      </c>
      <c r="M82" s="8">
        <f t="shared" si="2"/>
        <v>8</v>
      </c>
      <c r="N82" s="5" t="s">
        <v>1960</v>
      </c>
      <c r="O82" s="27"/>
      <c r="P82" s="27"/>
      <c r="Q82" s="27"/>
      <c r="R82" s="27"/>
      <c r="S82" s="27"/>
      <c r="T82" s="27"/>
      <c r="U82" s="27"/>
      <c r="V82" s="27"/>
      <c r="W82" s="27"/>
      <c r="X82" s="27"/>
      <c r="Y82" s="27"/>
      <c r="Z82" s="27"/>
      <c r="AA82" s="27"/>
      <c r="AB82" s="27"/>
    </row>
    <row r="83" spans="1:28" ht="46.5" customHeight="1">
      <c r="A83" s="5" t="s">
        <v>1952</v>
      </c>
      <c r="B83" s="6" t="s">
        <v>128</v>
      </c>
      <c r="C83" s="5" t="s">
        <v>145</v>
      </c>
      <c r="D83" s="5" t="s">
        <v>146</v>
      </c>
      <c r="E83" s="5" t="s">
        <v>151</v>
      </c>
      <c r="F83" s="8">
        <v>4</v>
      </c>
      <c r="G83" s="8">
        <v>2</v>
      </c>
      <c r="H83" s="8">
        <v>2</v>
      </c>
      <c r="I83" s="8">
        <f t="shared" si="0"/>
        <v>2</v>
      </c>
      <c r="J83" s="8">
        <f t="shared" si="1"/>
        <v>8</v>
      </c>
      <c r="K83" s="5" t="s">
        <v>159</v>
      </c>
      <c r="L83" s="8">
        <v>1</v>
      </c>
      <c r="M83" s="8">
        <f t="shared" si="2"/>
        <v>8</v>
      </c>
      <c r="N83" s="7"/>
      <c r="O83" s="27"/>
      <c r="P83" s="27"/>
      <c r="Q83" s="27"/>
      <c r="R83" s="27"/>
      <c r="S83" s="27"/>
      <c r="T83" s="27"/>
      <c r="U83" s="27"/>
      <c r="V83" s="27"/>
      <c r="W83" s="27"/>
      <c r="X83" s="27"/>
      <c r="Y83" s="27"/>
      <c r="Z83" s="27"/>
      <c r="AA83" s="27"/>
      <c r="AB83" s="27"/>
    </row>
    <row r="84" spans="1:28" ht="114.75">
      <c r="A84" s="5" t="s">
        <v>80</v>
      </c>
      <c r="B84" s="6" t="s">
        <v>160</v>
      </c>
      <c r="C84" s="5" t="s">
        <v>161</v>
      </c>
      <c r="D84" s="5" t="s">
        <v>24</v>
      </c>
      <c r="E84" s="5" t="s">
        <v>162</v>
      </c>
      <c r="F84" s="8">
        <v>4</v>
      </c>
      <c r="G84" s="8">
        <v>2</v>
      </c>
      <c r="H84" s="8">
        <v>2</v>
      </c>
      <c r="I84" s="8">
        <f t="shared" si="0"/>
        <v>2</v>
      </c>
      <c r="J84" s="8">
        <f t="shared" si="1"/>
        <v>8</v>
      </c>
      <c r="K84" s="5" t="s">
        <v>26</v>
      </c>
      <c r="L84" s="8">
        <v>0.5</v>
      </c>
      <c r="M84" s="8">
        <f t="shared" si="2"/>
        <v>4</v>
      </c>
      <c r="N84" s="5" t="s">
        <v>1961</v>
      </c>
      <c r="O84" s="9"/>
      <c r="P84" s="9"/>
      <c r="Q84" s="9"/>
      <c r="R84" s="9"/>
      <c r="S84" s="9"/>
      <c r="T84" s="9"/>
      <c r="U84" s="9"/>
      <c r="V84" s="9"/>
      <c r="W84" s="9"/>
      <c r="X84" s="9"/>
      <c r="Y84" s="9"/>
      <c r="Z84" s="9"/>
      <c r="AA84" s="9"/>
      <c r="AB84" s="9"/>
    </row>
    <row r="85" spans="1:28" ht="89.25">
      <c r="A85" s="5" t="s">
        <v>1952</v>
      </c>
      <c r="B85" s="6" t="s">
        <v>144</v>
      </c>
      <c r="C85" s="7" t="s">
        <v>1962</v>
      </c>
      <c r="D85" s="5" t="s">
        <v>24</v>
      </c>
      <c r="E85" s="5" t="s">
        <v>162</v>
      </c>
      <c r="F85" s="8">
        <v>4</v>
      </c>
      <c r="G85" s="8">
        <v>2</v>
      </c>
      <c r="H85" s="8">
        <v>2</v>
      </c>
      <c r="I85" s="8">
        <f t="shared" si="0"/>
        <v>2</v>
      </c>
      <c r="J85" s="8">
        <f t="shared" si="1"/>
        <v>8</v>
      </c>
      <c r="K85" s="5" t="s">
        <v>729</v>
      </c>
      <c r="L85" s="8">
        <v>0.5</v>
      </c>
      <c r="M85" s="8">
        <f t="shared" si="2"/>
        <v>4</v>
      </c>
      <c r="N85" s="5" t="s">
        <v>1963</v>
      </c>
      <c r="O85" s="9"/>
      <c r="P85" s="9"/>
      <c r="Q85" s="9"/>
      <c r="R85" s="9"/>
      <c r="S85" s="9"/>
      <c r="T85" s="9"/>
      <c r="U85" s="9"/>
      <c r="V85" s="9"/>
      <c r="W85" s="9"/>
      <c r="X85" s="9"/>
      <c r="Y85" s="9"/>
      <c r="Z85" s="9"/>
      <c r="AA85" s="9"/>
      <c r="AB85" s="9"/>
    </row>
    <row r="86" spans="1:28" ht="38.25">
      <c r="A86" s="5" t="s">
        <v>48</v>
      </c>
      <c r="B86" s="29" t="s">
        <v>49</v>
      </c>
      <c r="C86" s="5" t="s">
        <v>50</v>
      </c>
      <c r="D86" s="5" t="s">
        <v>74</v>
      </c>
      <c r="E86" s="5" t="s">
        <v>164</v>
      </c>
      <c r="F86" s="8">
        <v>4</v>
      </c>
      <c r="G86" s="8">
        <v>2</v>
      </c>
      <c r="H86" s="8">
        <v>1</v>
      </c>
      <c r="I86" s="8">
        <f t="shared" si="0"/>
        <v>2</v>
      </c>
      <c r="J86" s="8">
        <f t="shared" si="1"/>
        <v>8</v>
      </c>
      <c r="K86" s="5" t="s">
        <v>165</v>
      </c>
      <c r="L86" s="8">
        <v>0.5</v>
      </c>
      <c r="M86" s="8">
        <f t="shared" si="2"/>
        <v>4</v>
      </c>
      <c r="N86" s="30"/>
      <c r="O86" s="9"/>
      <c r="P86" s="9"/>
      <c r="Q86" s="9"/>
      <c r="R86" s="9"/>
      <c r="S86" s="9"/>
      <c r="T86" s="9"/>
      <c r="U86" s="9"/>
      <c r="V86" s="9"/>
      <c r="W86" s="9"/>
      <c r="X86" s="9"/>
      <c r="Y86" s="9"/>
      <c r="Z86" s="9"/>
      <c r="AA86" s="9"/>
      <c r="AB86" s="9"/>
    </row>
    <row r="87" spans="1:28" ht="25.5">
      <c r="A87" s="5" t="s">
        <v>37</v>
      </c>
      <c r="B87" s="6" t="s">
        <v>38</v>
      </c>
      <c r="C87" s="5" t="s">
        <v>166</v>
      </c>
      <c r="D87" s="5" t="s">
        <v>65</v>
      </c>
      <c r="E87" s="5" t="s">
        <v>167</v>
      </c>
      <c r="F87" s="6">
        <v>4</v>
      </c>
      <c r="G87" s="6">
        <v>1</v>
      </c>
      <c r="H87" s="6">
        <v>3</v>
      </c>
      <c r="I87" s="6">
        <f t="shared" si="0"/>
        <v>2</v>
      </c>
      <c r="J87" s="6">
        <f t="shared" si="1"/>
        <v>8</v>
      </c>
      <c r="K87" s="5" t="s">
        <v>103</v>
      </c>
      <c r="L87" s="6">
        <v>0.5</v>
      </c>
      <c r="M87" s="6">
        <f t="shared" si="2"/>
        <v>4</v>
      </c>
      <c r="N87" s="5"/>
      <c r="O87" s="9"/>
      <c r="P87" s="9"/>
      <c r="Q87" s="9"/>
      <c r="R87" s="9"/>
      <c r="S87" s="9"/>
      <c r="T87" s="9"/>
      <c r="U87" s="9"/>
      <c r="V87" s="9"/>
      <c r="W87" s="9"/>
      <c r="X87" s="9"/>
      <c r="Y87" s="9"/>
      <c r="Z87" s="9"/>
      <c r="AA87" s="9"/>
      <c r="AB87" s="9"/>
    </row>
    <row r="88" spans="1:28" ht="51">
      <c r="A88" s="5" t="s">
        <v>37</v>
      </c>
      <c r="B88" s="6" t="s">
        <v>38</v>
      </c>
      <c r="C88" s="5" t="s">
        <v>168</v>
      </c>
      <c r="D88" s="5" t="s">
        <v>40</v>
      </c>
      <c r="E88" s="5" t="s">
        <v>169</v>
      </c>
      <c r="F88" s="6">
        <v>4</v>
      </c>
      <c r="G88" s="6">
        <v>1</v>
      </c>
      <c r="H88" s="6">
        <v>3</v>
      </c>
      <c r="I88" s="6">
        <f t="shared" si="0"/>
        <v>2</v>
      </c>
      <c r="J88" s="6">
        <f t="shared" si="1"/>
        <v>8</v>
      </c>
      <c r="K88" s="5" t="s">
        <v>170</v>
      </c>
      <c r="L88" s="6">
        <v>0.5</v>
      </c>
      <c r="M88" s="6">
        <f t="shared" si="2"/>
        <v>4</v>
      </c>
      <c r="N88" s="5"/>
      <c r="O88" s="9"/>
      <c r="P88" s="9"/>
      <c r="Q88" s="9"/>
      <c r="R88" s="9"/>
      <c r="S88" s="9"/>
      <c r="T88" s="9"/>
      <c r="U88" s="9"/>
      <c r="V88" s="9"/>
      <c r="W88" s="9"/>
      <c r="X88" s="9"/>
      <c r="Y88" s="9"/>
      <c r="Z88" s="9"/>
      <c r="AA88" s="9"/>
      <c r="AB88" s="9"/>
    </row>
    <row r="89" spans="1:28" ht="51">
      <c r="A89" s="5" t="s">
        <v>37</v>
      </c>
      <c r="B89" s="6" t="s">
        <v>38</v>
      </c>
      <c r="C89" s="5" t="s">
        <v>168</v>
      </c>
      <c r="D89" s="5" t="s">
        <v>40</v>
      </c>
      <c r="E89" s="5" t="s">
        <v>171</v>
      </c>
      <c r="F89" s="6">
        <v>4</v>
      </c>
      <c r="G89" s="6">
        <v>1</v>
      </c>
      <c r="H89" s="6">
        <v>4</v>
      </c>
      <c r="I89" s="6">
        <f t="shared" si="0"/>
        <v>2</v>
      </c>
      <c r="J89" s="6">
        <f t="shared" si="1"/>
        <v>8</v>
      </c>
      <c r="K89" s="5" t="s">
        <v>172</v>
      </c>
      <c r="L89" s="6">
        <v>0.5</v>
      </c>
      <c r="M89" s="6">
        <f t="shared" si="2"/>
        <v>4</v>
      </c>
      <c r="N89" s="5"/>
      <c r="O89" s="9"/>
      <c r="P89" s="9"/>
      <c r="Q89" s="9"/>
      <c r="R89" s="9"/>
      <c r="S89" s="9"/>
      <c r="T89" s="9"/>
      <c r="U89" s="9"/>
      <c r="V89" s="9"/>
      <c r="W89" s="9"/>
      <c r="X89" s="9"/>
      <c r="Y89" s="9"/>
      <c r="Z89" s="9"/>
      <c r="AA89" s="9"/>
      <c r="AB89" s="9"/>
    </row>
    <row r="90" spans="1:28" ht="25.5">
      <c r="A90" s="5" t="s">
        <v>37</v>
      </c>
      <c r="B90" s="6" t="s">
        <v>38</v>
      </c>
      <c r="C90" s="5" t="s">
        <v>168</v>
      </c>
      <c r="D90" s="5" t="s">
        <v>40</v>
      </c>
      <c r="E90" s="5" t="s">
        <v>173</v>
      </c>
      <c r="F90" s="6">
        <v>4</v>
      </c>
      <c r="G90" s="6">
        <v>1</v>
      </c>
      <c r="H90" s="6">
        <v>4</v>
      </c>
      <c r="I90" s="6">
        <f t="shared" si="0"/>
        <v>2</v>
      </c>
      <c r="J90" s="6">
        <f t="shared" si="1"/>
        <v>8</v>
      </c>
      <c r="K90" s="5" t="s">
        <v>174</v>
      </c>
      <c r="L90" s="6">
        <v>0.5</v>
      </c>
      <c r="M90" s="6">
        <f t="shared" si="2"/>
        <v>4</v>
      </c>
      <c r="N90" s="5"/>
      <c r="O90" s="9"/>
      <c r="P90" s="9"/>
      <c r="Q90" s="9"/>
      <c r="R90" s="9"/>
      <c r="S90" s="9"/>
      <c r="T90" s="9"/>
      <c r="U90" s="9"/>
      <c r="V90" s="9"/>
      <c r="W90" s="9"/>
      <c r="X90" s="9"/>
      <c r="Y90" s="9"/>
      <c r="Z90" s="9"/>
      <c r="AA90" s="9"/>
      <c r="AB90" s="9"/>
    </row>
    <row r="91" spans="1:28" ht="51">
      <c r="A91" s="5" t="s">
        <v>37</v>
      </c>
      <c r="B91" s="6" t="s">
        <v>90</v>
      </c>
      <c r="C91" s="5" t="s">
        <v>175</v>
      </c>
      <c r="D91" s="5" t="s">
        <v>17</v>
      </c>
      <c r="E91" s="5" t="s">
        <v>176</v>
      </c>
      <c r="F91" s="6">
        <v>2</v>
      </c>
      <c r="G91" s="6">
        <v>4</v>
      </c>
      <c r="H91" s="6">
        <v>4</v>
      </c>
      <c r="I91" s="6">
        <f t="shared" si="0"/>
        <v>4</v>
      </c>
      <c r="J91" s="6">
        <f t="shared" si="1"/>
        <v>8</v>
      </c>
      <c r="K91" s="5" t="s">
        <v>177</v>
      </c>
      <c r="L91" s="6">
        <v>0.5</v>
      </c>
      <c r="M91" s="6">
        <f t="shared" si="2"/>
        <v>4</v>
      </c>
      <c r="N91" s="5"/>
      <c r="O91" s="9"/>
      <c r="P91" s="9"/>
      <c r="Q91" s="9"/>
      <c r="R91" s="9"/>
      <c r="S91" s="9"/>
      <c r="T91" s="9"/>
      <c r="U91" s="9"/>
      <c r="V91" s="9"/>
      <c r="W91" s="9"/>
      <c r="X91" s="9"/>
      <c r="Y91" s="9"/>
      <c r="Z91" s="9"/>
      <c r="AA91" s="9"/>
      <c r="AB91" s="9"/>
    </row>
    <row r="92" spans="1:28" ht="38.25">
      <c r="A92" s="5" t="s">
        <v>1918</v>
      </c>
      <c r="B92" s="6" t="s">
        <v>1919</v>
      </c>
      <c r="C92" s="5" t="s">
        <v>137</v>
      </c>
      <c r="D92" s="5" t="s">
        <v>24</v>
      </c>
      <c r="E92" s="5" t="s">
        <v>178</v>
      </c>
      <c r="F92" s="6">
        <v>4</v>
      </c>
      <c r="G92" s="8">
        <v>1</v>
      </c>
      <c r="H92" s="8">
        <v>3</v>
      </c>
      <c r="I92" s="6">
        <f t="shared" si="0"/>
        <v>2</v>
      </c>
      <c r="J92" s="6">
        <f t="shared" si="1"/>
        <v>8</v>
      </c>
      <c r="K92" s="5" t="s">
        <v>179</v>
      </c>
      <c r="L92" s="6">
        <v>0.5</v>
      </c>
      <c r="M92" s="6">
        <f t="shared" si="2"/>
        <v>4</v>
      </c>
      <c r="N92" s="5"/>
    </row>
    <row r="93" spans="1:28" ht="38.25">
      <c r="A93" s="5" t="s">
        <v>1918</v>
      </c>
      <c r="B93" s="6" t="s">
        <v>1919</v>
      </c>
      <c r="C93" s="5" t="s">
        <v>137</v>
      </c>
      <c r="D93" s="5" t="s">
        <v>138</v>
      </c>
      <c r="E93" s="5" t="s">
        <v>180</v>
      </c>
      <c r="F93" s="6">
        <v>4</v>
      </c>
      <c r="G93" s="8">
        <v>1</v>
      </c>
      <c r="H93" s="8">
        <v>3</v>
      </c>
      <c r="I93" s="6">
        <f t="shared" si="0"/>
        <v>2</v>
      </c>
      <c r="J93" s="6">
        <f t="shared" si="1"/>
        <v>8</v>
      </c>
      <c r="K93" s="5" t="s">
        <v>181</v>
      </c>
      <c r="L93" s="6">
        <v>0.5</v>
      </c>
      <c r="M93" s="6">
        <f t="shared" si="2"/>
        <v>4</v>
      </c>
      <c r="N93" s="5"/>
    </row>
    <row r="94" spans="1:28" ht="25.5">
      <c r="A94" s="5" t="s">
        <v>182</v>
      </c>
      <c r="B94" s="31" t="s">
        <v>183</v>
      </c>
      <c r="C94" s="5" t="s">
        <v>137</v>
      </c>
      <c r="D94" s="10" t="s">
        <v>24</v>
      </c>
      <c r="E94" s="5" t="s">
        <v>184</v>
      </c>
      <c r="F94" s="6">
        <v>4</v>
      </c>
      <c r="G94" s="8">
        <v>1</v>
      </c>
      <c r="H94" s="8">
        <v>3</v>
      </c>
      <c r="I94" s="6">
        <f t="shared" si="0"/>
        <v>2</v>
      </c>
      <c r="J94" s="6">
        <f t="shared" si="1"/>
        <v>8</v>
      </c>
      <c r="K94" s="5" t="s">
        <v>185</v>
      </c>
      <c r="L94" s="8">
        <v>0.5</v>
      </c>
      <c r="M94" s="32">
        <f t="shared" si="2"/>
        <v>4</v>
      </c>
      <c r="N94" s="21"/>
    </row>
    <row r="95" spans="1:28" ht="127.5">
      <c r="A95" s="5" t="s">
        <v>1915</v>
      </c>
      <c r="B95" s="6" t="s">
        <v>1964</v>
      </c>
      <c r="C95" s="7" t="s">
        <v>1962</v>
      </c>
      <c r="D95" s="5" t="s">
        <v>24</v>
      </c>
      <c r="E95" s="5" t="s">
        <v>1965</v>
      </c>
      <c r="F95" s="8">
        <v>4</v>
      </c>
      <c r="G95" s="8">
        <v>1</v>
      </c>
      <c r="H95" s="8">
        <v>3</v>
      </c>
      <c r="I95" s="8">
        <f t="shared" si="0"/>
        <v>2</v>
      </c>
      <c r="J95" s="8">
        <f t="shared" si="1"/>
        <v>8</v>
      </c>
      <c r="K95" s="5" t="s">
        <v>1966</v>
      </c>
      <c r="L95" s="8">
        <v>0.5</v>
      </c>
      <c r="M95" s="8">
        <f t="shared" si="2"/>
        <v>4</v>
      </c>
      <c r="N95" s="7"/>
    </row>
    <row r="96" spans="1:28" ht="38.25">
      <c r="A96" s="5" t="s">
        <v>1915</v>
      </c>
      <c r="B96" s="6" t="s">
        <v>1920</v>
      </c>
      <c r="C96" s="5" t="s">
        <v>186</v>
      </c>
      <c r="D96" s="5" t="s">
        <v>187</v>
      </c>
      <c r="E96" s="5" t="s">
        <v>188</v>
      </c>
      <c r="F96" s="8">
        <v>4</v>
      </c>
      <c r="G96" s="8">
        <v>2</v>
      </c>
      <c r="H96" s="8">
        <v>2</v>
      </c>
      <c r="I96" s="8">
        <f t="shared" si="0"/>
        <v>2</v>
      </c>
      <c r="J96" s="8">
        <f t="shared" si="1"/>
        <v>8</v>
      </c>
      <c r="K96" s="5" t="s">
        <v>189</v>
      </c>
      <c r="L96" s="8">
        <v>0.5</v>
      </c>
      <c r="M96" s="8">
        <f t="shared" si="2"/>
        <v>4</v>
      </c>
      <c r="N96" s="7"/>
      <c r="O96" s="9"/>
      <c r="P96" s="9"/>
      <c r="Q96" s="9"/>
      <c r="R96" s="9"/>
      <c r="S96" s="9"/>
      <c r="T96" s="9"/>
      <c r="U96" s="9"/>
      <c r="V96" s="9"/>
      <c r="W96" s="9"/>
      <c r="X96" s="9"/>
      <c r="Y96" s="9"/>
      <c r="Z96" s="9"/>
      <c r="AA96" s="9"/>
      <c r="AB96" s="9"/>
    </row>
    <row r="97" spans="1:28" ht="38.25">
      <c r="A97" s="5" t="s">
        <v>1915</v>
      </c>
      <c r="B97" s="6" t="s">
        <v>1920</v>
      </c>
      <c r="C97" s="5" t="s">
        <v>190</v>
      </c>
      <c r="D97" s="5" t="s">
        <v>31</v>
      </c>
      <c r="E97" s="5" t="s">
        <v>191</v>
      </c>
      <c r="F97" s="6">
        <v>4</v>
      </c>
      <c r="G97" s="6">
        <v>2</v>
      </c>
      <c r="H97" s="6">
        <v>2</v>
      </c>
      <c r="I97" s="6">
        <f t="shared" si="0"/>
        <v>2</v>
      </c>
      <c r="J97" s="6">
        <f t="shared" si="1"/>
        <v>8</v>
      </c>
      <c r="K97" s="5" t="s">
        <v>1967</v>
      </c>
      <c r="L97" s="6">
        <v>0.5</v>
      </c>
      <c r="M97" s="6">
        <f t="shared" si="2"/>
        <v>4</v>
      </c>
      <c r="N97" s="5"/>
      <c r="O97" s="9"/>
      <c r="P97" s="9"/>
      <c r="Q97" s="9"/>
      <c r="R97" s="9"/>
      <c r="S97" s="9"/>
      <c r="T97" s="9"/>
      <c r="U97" s="9"/>
      <c r="V97" s="9"/>
      <c r="W97" s="9"/>
      <c r="X97" s="9"/>
      <c r="Y97" s="9"/>
      <c r="Z97" s="9"/>
      <c r="AA97" s="9"/>
      <c r="AB97" s="9"/>
    </row>
    <row r="98" spans="1:28" ht="38.25">
      <c r="A98" s="5" t="s">
        <v>1915</v>
      </c>
      <c r="B98" s="6" t="s">
        <v>1920</v>
      </c>
      <c r="C98" s="5" t="s">
        <v>190</v>
      </c>
      <c r="D98" s="5" t="s">
        <v>31</v>
      </c>
      <c r="E98" s="5" t="s">
        <v>194</v>
      </c>
      <c r="F98" s="6">
        <v>4</v>
      </c>
      <c r="G98" s="6">
        <v>2</v>
      </c>
      <c r="H98" s="6">
        <v>2</v>
      </c>
      <c r="I98" s="6">
        <f t="shared" si="0"/>
        <v>2</v>
      </c>
      <c r="J98" s="6">
        <f t="shared" si="1"/>
        <v>8</v>
      </c>
      <c r="K98" s="5" t="s">
        <v>195</v>
      </c>
      <c r="L98" s="6">
        <v>0.5</v>
      </c>
      <c r="M98" s="6">
        <f t="shared" si="2"/>
        <v>4</v>
      </c>
      <c r="N98" s="5"/>
      <c r="O98" s="9"/>
      <c r="P98" s="9"/>
      <c r="Q98" s="9"/>
      <c r="R98" s="9"/>
      <c r="S98" s="9"/>
      <c r="T98" s="9"/>
      <c r="U98" s="9"/>
      <c r="V98" s="9"/>
      <c r="W98" s="9"/>
      <c r="X98" s="9"/>
      <c r="Y98" s="9"/>
      <c r="Z98" s="9"/>
      <c r="AA98" s="9"/>
      <c r="AB98" s="9"/>
    </row>
    <row r="99" spans="1:28" ht="38.25">
      <c r="A99" s="5" t="s">
        <v>1915</v>
      </c>
      <c r="B99" s="6" t="s">
        <v>1920</v>
      </c>
      <c r="C99" s="5" t="s">
        <v>190</v>
      </c>
      <c r="D99" s="5" t="s">
        <v>31</v>
      </c>
      <c r="E99" s="5" t="s">
        <v>196</v>
      </c>
      <c r="F99" s="6">
        <v>4</v>
      </c>
      <c r="G99" s="6">
        <v>2</v>
      </c>
      <c r="H99" s="6">
        <v>2</v>
      </c>
      <c r="I99" s="6">
        <f t="shared" si="0"/>
        <v>2</v>
      </c>
      <c r="J99" s="6">
        <f t="shared" si="1"/>
        <v>8</v>
      </c>
      <c r="K99" s="5" t="s">
        <v>197</v>
      </c>
      <c r="L99" s="6">
        <v>0.5</v>
      </c>
      <c r="M99" s="6">
        <f t="shared" si="2"/>
        <v>4</v>
      </c>
      <c r="N99" s="5"/>
      <c r="O99" s="9"/>
      <c r="P99" s="9"/>
      <c r="Q99" s="9"/>
      <c r="R99" s="9"/>
      <c r="S99" s="9"/>
      <c r="T99" s="9"/>
      <c r="U99" s="9"/>
      <c r="V99" s="9"/>
      <c r="W99" s="9"/>
      <c r="X99" s="9"/>
      <c r="Y99" s="9"/>
      <c r="Z99" s="9"/>
      <c r="AA99" s="9"/>
      <c r="AB99" s="9"/>
    </row>
    <row r="100" spans="1:28" ht="63.75">
      <c r="A100" s="5" t="s">
        <v>1923</v>
      </c>
      <c r="B100" s="6" t="s">
        <v>1953</v>
      </c>
      <c r="C100" s="5" t="s">
        <v>145</v>
      </c>
      <c r="D100" s="5" t="s">
        <v>17</v>
      </c>
      <c r="E100" s="5" t="s">
        <v>198</v>
      </c>
      <c r="F100" s="8">
        <v>4</v>
      </c>
      <c r="G100" s="8">
        <v>2</v>
      </c>
      <c r="H100" s="8">
        <v>2</v>
      </c>
      <c r="I100" s="8">
        <f t="shared" si="0"/>
        <v>2</v>
      </c>
      <c r="J100" s="8">
        <f t="shared" si="1"/>
        <v>8</v>
      </c>
      <c r="K100" s="5" t="s">
        <v>199</v>
      </c>
      <c r="L100" s="8">
        <v>0.5</v>
      </c>
      <c r="M100" s="8">
        <f t="shared" si="2"/>
        <v>4</v>
      </c>
      <c r="N100" s="7"/>
      <c r="O100" s="27"/>
      <c r="P100" s="27"/>
      <c r="Q100" s="27"/>
      <c r="R100" s="27"/>
      <c r="S100" s="27"/>
      <c r="T100" s="27"/>
      <c r="U100" s="27"/>
      <c r="V100" s="27"/>
      <c r="W100" s="27"/>
      <c r="X100" s="27"/>
      <c r="Y100" s="27"/>
      <c r="Z100" s="27"/>
      <c r="AA100" s="27"/>
      <c r="AB100" s="27"/>
    </row>
    <row r="101" spans="1:28" ht="63.75">
      <c r="A101" s="5" t="s">
        <v>1923</v>
      </c>
      <c r="B101" s="6" t="s">
        <v>1924</v>
      </c>
      <c r="C101" s="7" t="s">
        <v>1925</v>
      </c>
      <c r="D101" s="5" t="s">
        <v>93</v>
      </c>
      <c r="E101" s="5" t="s">
        <v>1968</v>
      </c>
      <c r="F101" s="8">
        <v>4</v>
      </c>
      <c r="G101" s="8">
        <v>2</v>
      </c>
      <c r="H101" s="8">
        <v>1</v>
      </c>
      <c r="I101" s="8">
        <f t="shared" si="0"/>
        <v>2</v>
      </c>
      <c r="J101" s="8">
        <f t="shared" si="1"/>
        <v>8</v>
      </c>
      <c r="K101" s="5" t="s">
        <v>1969</v>
      </c>
      <c r="L101" s="8">
        <v>0.5</v>
      </c>
      <c r="M101" s="8">
        <f t="shared" si="2"/>
        <v>4</v>
      </c>
      <c r="N101" s="7"/>
      <c r="O101" s="27"/>
      <c r="P101" s="27"/>
      <c r="Q101" s="27"/>
      <c r="R101" s="27"/>
      <c r="S101" s="27"/>
      <c r="T101" s="27"/>
      <c r="U101" s="27"/>
      <c r="V101" s="27"/>
      <c r="W101" s="27"/>
      <c r="X101" s="27"/>
      <c r="Y101" s="27"/>
      <c r="Z101" s="27"/>
      <c r="AA101" s="27"/>
      <c r="AB101" s="27"/>
    </row>
    <row r="102" spans="1:28" ht="63.75">
      <c r="A102" s="5" t="s">
        <v>1923</v>
      </c>
      <c r="B102" s="6" t="s">
        <v>1931</v>
      </c>
      <c r="C102" s="324" t="s">
        <v>200</v>
      </c>
      <c r="D102" s="5" t="s">
        <v>201</v>
      </c>
      <c r="E102" s="12" t="s">
        <v>202</v>
      </c>
      <c r="F102" s="8">
        <v>4</v>
      </c>
      <c r="G102" s="6">
        <v>1</v>
      </c>
      <c r="H102" s="8">
        <v>3</v>
      </c>
      <c r="I102" s="8">
        <f t="shared" si="0"/>
        <v>2</v>
      </c>
      <c r="J102" s="8">
        <f t="shared" si="1"/>
        <v>8</v>
      </c>
      <c r="K102" s="12" t="s">
        <v>203</v>
      </c>
      <c r="L102" s="6">
        <v>0.5</v>
      </c>
      <c r="M102" s="8">
        <f t="shared" si="2"/>
        <v>4</v>
      </c>
      <c r="N102" s="7"/>
      <c r="O102" s="27"/>
      <c r="P102" s="27"/>
      <c r="Q102" s="27"/>
      <c r="R102" s="27"/>
      <c r="S102" s="27"/>
      <c r="T102" s="27"/>
      <c r="U102" s="27"/>
      <c r="V102" s="27"/>
      <c r="W102" s="27"/>
      <c r="X102" s="27"/>
      <c r="Y102" s="27"/>
      <c r="Z102" s="27"/>
      <c r="AA102" s="27"/>
      <c r="AB102" s="27"/>
    </row>
    <row r="103" spans="1:28" ht="29.25" customHeight="1">
      <c r="A103" s="5" t="s">
        <v>1923</v>
      </c>
      <c r="B103" s="6" t="s">
        <v>1931</v>
      </c>
      <c r="C103" s="7" t="s">
        <v>204</v>
      </c>
      <c r="D103" s="5" t="s">
        <v>510</v>
      </c>
      <c r="E103" s="12" t="s">
        <v>1970</v>
      </c>
      <c r="F103" s="8">
        <v>4</v>
      </c>
      <c r="G103" s="8">
        <v>1</v>
      </c>
      <c r="H103" s="8">
        <v>3</v>
      </c>
      <c r="I103" s="8">
        <f t="shared" si="0"/>
        <v>2</v>
      </c>
      <c r="J103" s="8">
        <f t="shared" si="1"/>
        <v>8</v>
      </c>
      <c r="K103" s="34" t="s">
        <v>206</v>
      </c>
      <c r="L103" s="8">
        <v>0.5</v>
      </c>
      <c r="M103" s="8">
        <f t="shared" si="2"/>
        <v>4</v>
      </c>
      <c r="N103" s="7"/>
      <c r="O103" s="27"/>
      <c r="P103" s="27"/>
      <c r="Q103" s="27"/>
      <c r="R103" s="27"/>
      <c r="S103" s="27"/>
      <c r="T103" s="27"/>
      <c r="U103" s="27"/>
      <c r="V103" s="27"/>
      <c r="W103" s="27"/>
      <c r="X103" s="27"/>
      <c r="Y103" s="27"/>
      <c r="Z103" s="27"/>
      <c r="AA103" s="27"/>
      <c r="AB103" s="27"/>
    </row>
    <row r="104" spans="1:28" ht="63.75">
      <c r="A104" s="5" t="s">
        <v>1923</v>
      </c>
      <c r="B104" s="6" t="s">
        <v>1931</v>
      </c>
      <c r="C104" s="7" t="s">
        <v>204</v>
      </c>
      <c r="D104" s="5" t="s">
        <v>17</v>
      </c>
      <c r="E104" s="12" t="s">
        <v>205</v>
      </c>
      <c r="F104" s="8">
        <v>4</v>
      </c>
      <c r="G104" s="8">
        <v>1</v>
      </c>
      <c r="H104" s="8">
        <v>3</v>
      </c>
      <c r="I104" s="8">
        <f t="shared" si="0"/>
        <v>2</v>
      </c>
      <c r="J104" s="8">
        <f t="shared" si="1"/>
        <v>8</v>
      </c>
      <c r="K104" s="34" t="s">
        <v>206</v>
      </c>
      <c r="L104" s="8">
        <v>0.5</v>
      </c>
      <c r="M104" s="8">
        <f t="shared" si="2"/>
        <v>4</v>
      </c>
      <c r="N104" s="7"/>
      <c r="O104" s="27"/>
      <c r="P104" s="27"/>
      <c r="Q104" s="27"/>
      <c r="R104" s="27"/>
      <c r="S104" s="27"/>
      <c r="T104" s="27"/>
      <c r="U104" s="27"/>
      <c r="V104" s="27"/>
      <c r="W104" s="27"/>
      <c r="X104" s="27"/>
      <c r="Y104" s="27"/>
      <c r="Z104" s="27"/>
      <c r="AA104" s="27"/>
      <c r="AB104" s="27"/>
    </row>
    <row r="105" spans="1:28" ht="63.75">
      <c r="A105" s="5" t="s">
        <v>1923</v>
      </c>
      <c r="B105" s="6" t="s">
        <v>1931</v>
      </c>
      <c r="C105" s="5" t="s">
        <v>204</v>
      </c>
      <c r="D105" s="5" t="s">
        <v>17</v>
      </c>
      <c r="E105" s="12" t="s">
        <v>207</v>
      </c>
      <c r="F105" s="6">
        <v>4</v>
      </c>
      <c r="G105" s="6">
        <v>1</v>
      </c>
      <c r="H105" s="6">
        <v>3</v>
      </c>
      <c r="I105" s="6">
        <f t="shared" si="0"/>
        <v>2</v>
      </c>
      <c r="J105" s="6">
        <f t="shared" si="1"/>
        <v>8</v>
      </c>
      <c r="K105" s="34" t="s">
        <v>206</v>
      </c>
      <c r="L105" s="8">
        <v>0.5</v>
      </c>
      <c r="M105" s="8">
        <f t="shared" si="2"/>
        <v>4</v>
      </c>
      <c r="N105" s="5"/>
      <c r="O105" s="27"/>
      <c r="P105" s="27"/>
      <c r="Q105" s="27"/>
      <c r="R105" s="27"/>
      <c r="S105" s="27"/>
      <c r="T105" s="27"/>
      <c r="U105" s="27"/>
      <c r="V105" s="27"/>
      <c r="W105" s="27"/>
      <c r="X105" s="27"/>
      <c r="Y105" s="27"/>
      <c r="Z105" s="27"/>
      <c r="AA105" s="27"/>
      <c r="AB105" s="27"/>
    </row>
    <row r="106" spans="1:28" ht="63.75">
      <c r="A106" s="5" t="s">
        <v>1923</v>
      </c>
      <c r="B106" s="6" t="s">
        <v>1951</v>
      </c>
      <c r="C106" s="7" t="s">
        <v>145</v>
      </c>
      <c r="D106" s="5" t="s">
        <v>17</v>
      </c>
      <c r="E106" s="5" t="s">
        <v>198</v>
      </c>
      <c r="F106" s="8">
        <v>4</v>
      </c>
      <c r="G106" s="8">
        <v>2</v>
      </c>
      <c r="H106" s="8">
        <v>2</v>
      </c>
      <c r="I106" s="8">
        <f t="shared" si="0"/>
        <v>2</v>
      </c>
      <c r="J106" s="8">
        <f t="shared" si="1"/>
        <v>8</v>
      </c>
      <c r="K106" s="5" t="s">
        <v>199</v>
      </c>
      <c r="L106" s="8">
        <v>0.5</v>
      </c>
      <c r="M106" s="8">
        <f t="shared" si="2"/>
        <v>4</v>
      </c>
      <c r="N106" s="7"/>
      <c r="O106" s="27"/>
      <c r="P106" s="27"/>
      <c r="Q106" s="27"/>
      <c r="R106" s="27"/>
      <c r="S106" s="27"/>
      <c r="T106" s="27"/>
      <c r="U106" s="27"/>
      <c r="V106" s="27"/>
      <c r="W106" s="27"/>
      <c r="X106" s="27"/>
      <c r="Y106" s="27"/>
      <c r="Z106" s="27"/>
      <c r="AA106" s="27"/>
      <c r="AB106" s="27"/>
    </row>
    <row r="107" spans="1:28" ht="25.5">
      <c r="A107" s="5" t="s">
        <v>1952</v>
      </c>
      <c r="B107" s="6" t="s">
        <v>128</v>
      </c>
      <c r="C107" s="5" t="s">
        <v>145</v>
      </c>
      <c r="D107" s="5" t="s">
        <v>17</v>
      </c>
      <c r="E107" s="5" t="s">
        <v>198</v>
      </c>
      <c r="F107" s="8">
        <v>4</v>
      </c>
      <c r="G107" s="8">
        <v>2</v>
      </c>
      <c r="H107" s="8">
        <v>2</v>
      </c>
      <c r="I107" s="8">
        <f t="shared" si="0"/>
        <v>2</v>
      </c>
      <c r="J107" s="8">
        <f t="shared" si="1"/>
        <v>8</v>
      </c>
      <c r="K107" s="5" t="s">
        <v>199</v>
      </c>
      <c r="L107" s="8">
        <v>0.5</v>
      </c>
      <c r="M107" s="8">
        <f t="shared" si="2"/>
        <v>4</v>
      </c>
      <c r="N107" s="7"/>
      <c r="O107" s="27"/>
      <c r="P107" s="27"/>
      <c r="Q107" s="27"/>
      <c r="R107" s="27"/>
      <c r="S107" s="27"/>
      <c r="T107" s="27"/>
      <c r="U107" s="27"/>
      <c r="V107" s="27"/>
      <c r="W107" s="27"/>
      <c r="X107" s="27"/>
      <c r="Y107" s="27"/>
      <c r="Z107" s="27"/>
      <c r="AA107" s="27"/>
      <c r="AB107" s="27"/>
    </row>
    <row r="108" spans="1:28" ht="62.25" customHeight="1">
      <c r="A108" s="5" t="s">
        <v>80</v>
      </c>
      <c r="B108" s="6" t="s">
        <v>212</v>
      </c>
      <c r="C108" s="10" t="s">
        <v>213</v>
      </c>
      <c r="D108" s="5" t="s">
        <v>214</v>
      </c>
      <c r="E108" s="5" t="s">
        <v>215</v>
      </c>
      <c r="F108" s="8">
        <v>2</v>
      </c>
      <c r="G108" s="8">
        <v>4</v>
      </c>
      <c r="H108" s="8">
        <v>4</v>
      </c>
      <c r="I108" s="8">
        <f t="shared" si="0"/>
        <v>4</v>
      </c>
      <c r="J108" s="8">
        <f t="shared" si="1"/>
        <v>8</v>
      </c>
      <c r="K108" s="5" t="s">
        <v>1971</v>
      </c>
      <c r="L108" s="8">
        <v>0.5</v>
      </c>
      <c r="M108" s="8">
        <f t="shared" si="2"/>
        <v>4</v>
      </c>
      <c r="N108" s="5" t="s">
        <v>1972</v>
      </c>
      <c r="O108" s="9"/>
      <c r="P108" s="9"/>
      <c r="Q108" s="9"/>
      <c r="R108" s="9"/>
      <c r="S108" s="9"/>
      <c r="T108" s="9"/>
      <c r="U108" s="9"/>
      <c r="V108" s="9"/>
      <c r="W108" s="9"/>
      <c r="X108" s="9"/>
      <c r="Y108" s="9"/>
      <c r="Z108" s="9"/>
      <c r="AA108" s="9"/>
      <c r="AB108" s="9"/>
    </row>
    <row r="109" spans="1:28" ht="63.75">
      <c r="A109" s="5" t="s">
        <v>1923</v>
      </c>
      <c r="B109" s="6" t="s">
        <v>1973</v>
      </c>
      <c r="C109" s="7" t="s">
        <v>1974</v>
      </c>
      <c r="D109" s="5" t="s">
        <v>40</v>
      </c>
      <c r="E109" s="5" t="s">
        <v>1975</v>
      </c>
      <c r="F109" s="8">
        <v>4</v>
      </c>
      <c r="G109" s="8">
        <v>1</v>
      </c>
      <c r="H109" s="8">
        <v>4</v>
      </c>
      <c r="I109" s="8">
        <f t="shared" si="0"/>
        <v>2</v>
      </c>
      <c r="J109" s="8">
        <f t="shared" si="1"/>
        <v>8</v>
      </c>
      <c r="K109" s="5" t="s">
        <v>1976</v>
      </c>
      <c r="L109" s="8">
        <v>0.5</v>
      </c>
      <c r="M109" s="8">
        <f t="shared" si="2"/>
        <v>4</v>
      </c>
      <c r="N109" s="7" t="s">
        <v>1977</v>
      </c>
      <c r="O109" s="27"/>
      <c r="P109" s="27"/>
      <c r="Q109" s="27"/>
      <c r="R109" s="27"/>
      <c r="S109" s="27"/>
      <c r="T109" s="27"/>
      <c r="U109" s="27"/>
      <c r="V109" s="27"/>
      <c r="W109" s="27"/>
      <c r="X109" s="27"/>
      <c r="Y109" s="27"/>
      <c r="Z109" s="27"/>
      <c r="AA109" s="27"/>
      <c r="AB109" s="27"/>
    </row>
    <row r="110" spans="1:28" ht="63.75">
      <c r="A110" s="5" t="s">
        <v>1923</v>
      </c>
      <c r="B110" s="6" t="s">
        <v>1973</v>
      </c>
      <c r="C110" s="7" t="s">
        <v>1974</v>
      </c>
      <c r="D110" s="5" t="s">
        <v>618</v>
      </c>
      <c r="E110" s="5" t="s">
        <v>1978</v>
      </c>
      <c r="F110" s="8">
        <v>4</v>
      </c>
      <c r="G110" s="8">
        <v>1</v>
      </c>
      <c r="H110" s="8">
        <v>4</v>
      </c>
      <c r="I110" s="8">
        <f t="shared" si="0"/>
        <v>2</v>
      </c>
      <c r="J110" s="8">
        <f t="shared" si="1"/>
        <v>8</v>
      </c>
      <c r="K110" s="5" t="s">
        <v>1979</v>
      </c>
      <c r="L110" s="8">
        <v>0.5</v>
      </c>
      <c r="M110" s="8">
        <f t="shared" si="2"/>
        <v>4</v>
      </c>
      <c r="N110" s="7"/>
      <c r="O110" s="27"/>
      <c r="P110" s="27"/>
      <c r="Q110" s="27"/>
      <c r="R110" s="27"/>
      <c r="S110" s="27"/>
      <c r="T110" s="27"/>
      <c r="U110" s="27"/>
      <c r="V110" s="27"/>
      <c r="W110" s="27"/>
      <c r="X110" s="27"/>
      <c r="Y110" s="27"/>
      <c r="Z110" s="27"/>
      <c r="AA110" s="27"/>
      <c r="AB110" s="27"/>
    </row>
    <row r="111" spans="1:28" ht="63.75">
      <c r="A111" s="5" t="s">
        <v>1923</v>
      </c>
      <c r="B111" s="6" t="s">
        <v>1980</v>
      </c>
      <c r="C111" s="5" t="s">
        <v>219</v>
      </c>
      <c r="D111" s="5" t="s">
        <v>214</v>
      </c>
      <c r="E111" s="5" t="s">
        <v>220</v>
      </c>
      <c r="F111" s="8">
        <v>2</v>
      </c>
      <c r="G111" s="8">
        <v>4</v>
      </c>
      <c r="H111" s="8">
        <v>2</v>
      </c>
      <c r="I111" s="8">
        <f t="shared" si="0"/>
        <v>4</v>
      </c>
      <c r="J111" s="8">
        <f t="shared" si="1"/>
        <v>8</v>
      </c>
      <c r="K111" s="5"/>
      <c r="L111" s="8">
        <v>0.5</v>
      </c>
      <c r="M111" s="8">
        <f t="shared" si="2"/>
        <v>4</v>
      </c>
      <c r="N111" s="7" t="s">
        <v>539</v>
      </c>
      <c r="O111" s="9"/>
      <c r="P111" s="9"/>
      <c r="Q111" s="9"/>
      <c r="R111" s="9"/>
      <c r="S111" s="9"/>
      <c r="T111" s="9"/>
      <c r="U111" s="9"/>
      <c r="V111" s="9"/>
      <c r="W111" s="9"/>
      <c r="X111" s="9"/>
      <c r="Y111" s="9"/>
      <c r="Z111" s="9"/>
      <c r="AA111" s="9"/>
      <c r="AB111" s="9"/>
    </row>
    <row r="112" spans="1:28" ht="88.5" customHeight="1">
      <c r="A112" s="5" t="s">
        <v>1923</v>
      </c>
      <c r="B112" s="6" t="s">
        <v>1980</v>
      </c>
      <c r="C112" s="10" t="s">
        <v>213</v>
      </c>
      <c r="D112" s="5" t="s">
        <v>214</v>
      </c>
      <c r="E112" s="5" t="s">
        <v>222</v>
      </c>
      <c r="F112" s="8">
        <v>2</v>
      </c>
      <c r="G112" s="8">
        <v>4</v>
      </c>
      <c r="H112" s="8">
        <v>4</v>
      </c>
      <c r="I112" s="8">
        <f t="shared" si="0"/>
        <v>4</v>
      </c>
      <c r="J112" s="8">
        <f t="shared" si="1"/>
        <v>8</v>
      </c>
      <c r="K112" s="5" t="s">
        <v>223</v>
      </c>
      <c r="L112" s="8">
        <v>0.5</v>
      </c>
      <c r="M112" s="8">
        <f t="shared" si="2"/>
        <v>4</v>
      </c>
      <c r="N112" s="5" t="s">
        <v>1981</v>
      </c>
      <c r="O112" s="9"/>
      <c r="P112" s="9"/>
      <c r="Q112" s="9"/>
      <c r="R112" s="9"/>
      <c r="S112" s="9"/>
      <c r="T112" s="9"/>
      <c r="U112" s="9"/>
      <c r="V112" s="9"/>
      <c r="W112" s="9"/>
      <c r="X112" s="9"/>
      <c r="Y112" s="9"/>
      <c r="Z112" s="9"/>
      <c r="AA112" s="9"/>
      <c r="AB112" s="9"/>
    </row>
    <row r="113" spans="1:28" ht="114.75">
      <c r="A113" s="5" t="s">
        <v>1861</v>
      </c>
      <c r="B113" s="6" t="s">
        <v>1982</v>
      </c>
      <c r="C113" s="5" t="s">
        <v>227</v>
      </c>
      <c r="D113" s="5" t="s">
        <v>24</v>
      </c>
      <c r="E113" s="7" t="s">
        <v>228</v>
      </c>
      <c r="F113" s="8">
        <v>4</v>
      </c>
      <c r="G113" s="8">
        <v>1</v>
      </c>
      <c r="H113" s="8">
        <v>3</v>
      </c>
      <c r="I113" s="8">
        <f t="shared" si="0"/>
        <v>2</v>
      </c>
      <c r="J113" s="8">
        <f t="shared" si="1"/>
        <v>8</v>
      </c>
      <c r="K113" s="5" t="s">
        <v>1983</v>
      </c>
      <c r="L113" s="8">
        <v>0.5</v>
      </c>
      <c r="M113" s="8">
        <f t="shared" si="2"/>
        <v>4</v>
      </c>
      <c r="N113" s="10" t="s">
        <v>1984</v>
      </c>
      <c r="O113" s="9"/>
      <c r="P113" s="9"/>
      <c r="Q113" s="9"/>
      <c r="R113" s="9"/>
      <c r="S113" s="9"/>
      <c r="T113" s="9"/>
      <c r="U113" s="9"/>
      <c r="V113" s="9"/>
      <c r="W113" s="9"/>
      <c r="X113" s="9"/>
      <c r="Y113" s="9"/>
      <c r="Z113" s="9"/>
      <c r="AA113" s="9"/>
      <c r="AB113" s="9"/>
    </row>
    <row r="114" spans="1:28" ht="89.25">
      <c r="A114" s="5" t="s">
        <v>1861</v>
      </c>
      <c r="B114" s="6" t="s">
        <v>1982</v>
      </c>
      <c r="C114" s="5" t="s">
        <v>219</v>
      </c>
      <c r="D114" s="5" t="s">
        <v>214</v>
      </c>
      <c r="E114" s="5" t="s">
        <v>230</v>
      </c>
      <c r="F114" s="8">
        <v>2</v>
      </c>
      <c r="G114" s="8">
        <v>4</v>
      </c>
      <c r="H114" s="8">
        <v>4</v>
      </c>
      <c r="I114" s="8">
        <f t="shared" si="0"/>
        <v>4</v>
      </c>
      <c r="J114" s="8">
        <f t="shared" si="1"/>
        <v>8</v>
      </c>
      <c r="K114" s="5" t="s">
        <v>231</v>
      </c>
      <c r="L114" s="8">
        <v>0.5</v>
      </c>
      <c r="M114" s="8">
        <f t="shared" si="2"/>
        <v>4</v>
      </c>
      <c r="N114" s="10" t="s">
        <v>1981</v>
      </c>
      <c r="O114" s="9"/>
      <c r="P114" s="9"/>
      <c r="Q114" s="9"/>
      <c r="R114" s="9"/>
      <c r="S114" s="9"/>
      <c r="T114" s="9"/>
      <c r="U114" s="9"/>
      <c r="V114" s="9"/>
      <c r="W114" s="9"/>
      <c r="X114" s="9"/>
      <c r="Y114" s="9"/>
      <c r="Z114" s="9"/>
      <c r="AA114" s="9"/>
      <c r="AB114" s="9"/>
    </row>
    <row r="115" spans="1:28" ht="38.25">
      <c r="A115" s="5" t="s">
        <v>182</v>
      </c>
      <c r="B115" s="6" t="s">
        <v>232</v>
      </c>
      <c r="C115" s="5" t="s">
        <v>233</v>
      </c>
      <c r="D115" s="5" t="s">
        <v>40</v>
      </c>
      <c r="E115" s="5" t="s">
        <v>1985</v>
      </c>
      <c r="F115" s="8">
        <v>4</v>
      </c>
      <c r="G115" s="8">
        <v>1</v>
      </c>
      <c r="H115" s="8">
        <v>4</v>
      </c>
      <c r="I115" s="6">
        <f t="shared" si="0"/>
        <v>2</v>
      </c>
      <c r="J115" s="6">
        <f t="shared" si="1"/>
        <v>8</v>
      </c>
      <c r="K115" s="5" t="s">
        <v>1986</v>
      </c>
      <c r="L115" s="8">
        <v>0.5</v>
      </c>
      <c r="M115" s="8">
        <f t="shared" si="2"/>
        <v>4</v>
      </c>
      <c r="N115" s="5" t="s">
        <v>1987</v>
      </c>
      <c r="O115" s="9"/>
      <c r="P115" s="9"/>
      <c r="Q115" s="9"/>
      <c r="R115" s="9"/>
      <c r="S115" s="9"/>
      <c r="T115" s="9"/>
      <c r="U115" s="9"/>
      <c r="V115" s="9"/>
      <c r="W115" s="9"/>
      <c r="X115" s="9"/>
      <c r="Y115" s="9"/>
      <c r="Z115" s="9"/>
      <c r="AA115" s="9"/>
      <c r="AB115" s="9"/>
    </row>
    <row r="116" spans="1:28" ht="38.25">
      <c r="A116" s="5" t="s">
        <v>1915</v>
      </c>
      <c r="B116" s="6" t="s">
        <v>15</v>
      </c>
      <c r="C116" s="7" t="s">
        <v>16</v>
      </c>
      <c r="D116" s="5" t="s">
        <v>214</v>
      </c>
      <c r="E116" s="7" t="s">
        <v>237</v>
      </c>
      <c r="F116" s="8">
        <v>2</v>
      </c>
      <c r="G116" s="8">
        <v>4</v>
      </c>
      <c r="H116" s="8">
        <v>4</v>
      </c>
      <c r="I116" s="8">
        <f t="shared" si="0"/>
        <v>4</v>
      </c>
      <c r="J116" s="8">
        <f t="shared" si="1"/>
        <v>8</v>
      </c>
      <c r="K116" s="5" t="s">
        <v>238</v>
      </c>
      <c r="L116" s="8">
        <v>0.5</v>
      </c>
      <c r="M116" s="8">
        <f t="shared" si="2"/>
        <v>4</v>
      </c>
      <c r="N116" s="21"/>
      <c r="O116" s="9"/>
      <c r="P116" s="9"/>
      <c r="Q116" s="9"/>
      <c r="R116" s="9"/>
      <c r="S116" s="9"/>
      <c r="T116" s="9"/>
      <c r="U116" s="9"/>
      <c r="V116" s="9"/>
      <c r="W116" s="9"/>
      <c r="X116" s="9"/>
      <c r="Y116" s="9"/>
      <c r="Z116" s="9"/>
      <c r="AA116" s="9"/>
      <c r="AB116" s="9"/>
    </row>
    <row r="117" spans="1:28" ht="38.25">
      <c r="A117" s="5" t="s">
        <v>1915</v>
      </c>
      <c r="B117" s="6" t="s">
        <v>15</v>
      </c>
      <c r="C117" s="7" t="s">
        <v>16</v>
      </c>
      <c r="D117" s="5" t="s">
        <v>214</v>
      </c>
      <c r="E117" s="5" t="s">
        <v>239</v>
      </c>
      <c r="F117" s="8">
        <v>2</v>
      </c>
      <c r="G117" s="8">
        <v>4</v>
      </c>
      <c r="H117" s="8">
        <v>4</v>
      </c>
      <c r="I117" s="8">
        <f t="shared" si="0"/>
        <v>4</v>
      </c>
      <c r="J117" s="8">
        <f t="shared" si="1"/>
        <v>8</v>
      </c>
      <c r="K117" s="5" t="s">
        <v>240</v>
      </c>
      <c r="L117" s="8">
        <v>0.5</v>
      </c>
      <c r="M117" s="8">
        <f t="shared" si="2"/>
        <v>4</v>
      </c>
      <c r="N117" s="7"/>
      <c r="O117" s="9"/>
      <c r="P117" s="9"/>
      <c r="Q117" s="9"/>
      <c r="R117" s="9"/>
      <c r="S117" s="9"/>
      <c r="T117" s="9"/>
      <c r="U117" s="9"/>
      <c r="V117" s="9"/>
      <c r="W117" s="9"/>
      <c r="X117" s="9"/>
      <c r="Y117" s="9"/>
      <c r="Z117" s="9"/>
      <c r="AA117" s="9"/>
      <c r="AB117" s="9"/>
    </row>
    <row r="118" spans="1:28" ht="38.25">
      <c r="A118" s="5" t="s">
        <v>1915</v>
      </c>
      <c r="B118" s="6" t="s">
        <v>15</v>
      </c>
      <c r="C118" s="7" t="s">
        <v>16</v>
      </c>
      <c r="D118" s="5" t="s">
        <v>57</v>
      </c>
      <c r="E118" s="5" t="s">
        <v>241</v>
      </c>
      <c r="F118" s="8">
        <v>2</v>
      </c>
      <c r="G118" s="8">
        <v>4</v>
      </c>
      <c r="H118" s="8">
        <v>3</v>
      </c>
      <c r="I118" s="8">
        <f t="shared" si="0"/>
        <v>4</v>
      </c>
      <c r="J118" s="8">
        <f t="shared" si="1"/>
        <v>8</v>
      </c>
      <c r="K118" s="5" t="s">
        <v>242</v>
      </c>
      <c r="L118" s="8">
        <v>0.5</v>
      </c>
      <c r="M118" s="8">
        <f t="shared" si="2"/>
        <v>4</v>
      </c>
      <c r="N118" s="7"/>
      <c r="O118" s="9"/>
      <c r="P118" s="9"/>
      <c r="Q118" s="9"/>
      <c r="R118" s="9"/>
      <c r="S118" s="9"/>
      <c r="T118" s="9"/>
      <c r="U118" s="9"/>
      <c r="V118" s="9"/>
      <c r="W118" s="9"/>
      <c r="X118" s="9"/>
      <c r="Y118" s="9"/>
      <c r="Z118" s="9"/>
      <c r="AA118" s="9"/>
      <c r="AB118" s="9"/>
    </row>
    <row r="119" spans="1:28" ht="63.75">
      <c r="A119" s="5" t="s">
        <v>182</v>
      </c>
      <c r="B119" s="6" t="s">
        <v>243</v>
      </c>
      <c r="C119" s="5" t="s">
        <v>213</v>
      </c>
      <c r="D119" s="5" t="s">
        <v>214</v>
      </c>
      <c r="E119" s="5" t="s">
        <v>244</v>
      </c>
      <c r="F119" s="8">
        <v>2</v>
      </c>
      <c r="G119" s="8">
        <v>4</v>
      </c>
      <c r="H119" s="8">
        <v>4</v>
      </c>
      <c r="I119" s="8">
        <f t="shared" si="0"/>
        <v>4</v>
      </c>
      <c r="J119" s="8">
        <f t="shared" si="1"/>
        <v>8</v>
      </c>
      <c r="K119" s="5" t="s">
        <v>245</v>
      </c>
      <c r="L119" s="8">
        <v>0.5</v>
      </c>
      <c r="M119" s="8">
        <f t="shared" si="2"/>
        <v>4</v>
      </c>
      <c r="N119" s="21"/>
      <c r="O119" s="9"/>
      <c r="P119" s="9"/>
      <c r="Q119" s="9"/>
      <c r="R119" s="9"/>
      <c r="S119" s="9"/>
      <c r="T119" s="9"/>
      <c r="U119" s="9"/>
      <c r="V119" s="9"/>
      <c r="W119" s="9"/>
      <c r="X119" s="9"/>
      <c r="Y119" s="9"/>
      <c r="Z119" s="9"/>
      <c r="AA119" s="9"/>
      <c r="AB119" s="9"/>
    </row>
    <row r="120" spans="1:28" ht="38.25">
      <c r="A120" s="5" t="s">
        <v>1988</v>
      </c>
      <c r="B120" s="6" t="s">
        <v>1989</v>
      </c>
      <c r="C120" s="7" t="s">
        <v>213</v>
      </c>
      <c r="D120" s="5" t="s">
        <v>214</v>
      </c>
      <c r="E120" s="10" t="s">
        <v>248</v>
      </c>
      <c r="F120" s="8">
        <v>2</v>
      </c>
      <c r="G120" s="8">
        <v>4</v>
      </c>
      <c r="H120" s="8">
        <v>3</v>
      </c>
      <c r="I120" s="8">
        <f t="shared" si="0"/>
        <v>4</v>
      </c>
      <c r="J120" s="8">
        <f t="shared" si="1"/>
        <v>8</v>
      </c>
      <c r="K120" s="5"/>
      <c r="L120" s="8">
        <v>0.5</v>
      </c>
      <c r="M120" s="8">
        <f t="shared" si="2"/>
        <v>4</v>
      </c>
      <c r="N120" s="10" t="s">
        <v>1187</v>
      </c>
      <c r="O120" s="9"/>
      <c r="P120" s="9"/>
      <c r="Q120" s="9"/>
      <c r="R120" s="9"/>
      <c r="S120" s="9"/>
      <c r="T120" s="9"/>
      <c r="U120" s="9"/>
      <c r="V120" s="9"/>
      <c r="W120" s="9"/>
      <c r="X120" s="9"/>
      <c r="Y120" s="9"/>
      <c r="Z120" s="9"/>
      <c r="AA120" s="9"/>
      <c r="AB120" s="9"/>
    </row>
    <row r="121" spans="1:28" ht="63.75">
      <c r="A121" s="5" t="s">
        <v>182</v>
      </c>
      <c r="B121" s="6" t="s">
        <v>249</v>
      </c>
      <c r="C121" s="7" t="s">
        <v>213</v>
      </c>
      <c r="D121" s="5" t="s">
        <v>214</v>
      </c>
      <c r="E121" s="39" t="s">
        <v>250</v>
      </c>
      <c r="F121" s="8">
        <v>2</v>
      </c>
      <c r="G121" s="8">
        <v>4</v>
      </c>
      <c r="H121" s="8">
        <v>4</v>
      </c>
      <c r="I121" s="8">
        <f t="shared" si="0"/>
        <v>4</v>
      </c>
      <c r="J121" s="8">
        <f t="shared" si="1"/>
        <v>8</v>
      </c>
      <c r="K121" s="10" t="s">
        <v>251</v>
      </c>
      <c r="L121" s="8">
        <v>0.5</v>
      </c>
      <c r="M121" s="8">
        <f t="shared" si="2"/>
        <v>4</v>
      </c>
      <c r="N121" s="10" t="s">
        <v>252</v>
      </c>
      <c r="O121" s="9"/>
      <c r="P121" s="9"/>
      <c r="Q121" s="9"/>
      <c r="R121" s="9"/>
      <c r="S121" s="9"/>
      <c r="T121" s="9"/>
      <c r="U121" s="9"/>
      <c r="V121" s="9"/>
      <c r="W121" s="9"/>
      <c r="X121" s="9"/>
      <c r="Y121" s="9"/>
      <c r="Z121" s="9"/>
      <c r="AA121" s="9"/>
      <c r="AB121" s="9"/>
    </row>
    <row r="122" spans="1:28" ht="89.25">
      <c r="A122" s="5" t="s">
        <v>182</v>
      </c>
      <c r="B122" s="6" t="s">
        <v>253</v>
      </c>
      <c r="C122" s="7" t="s">
        <v>213</v>
      </c>
      <c r="D122" s="5" t="s">
        <v>214</v>
      </c>
      <c r="E122" s="10" t="s">
        <v>1990</v>
      </c>
      <c r="F122" s="8">
        <v>2</v>
      </c>
      <c r="G122" s="8">
        <v>3</v>
      </c>
      <c r="H122" s="8">
        <v>4</v>
      </c>
      <c r="I122" s="8">
        <f t="shared" si="0"/>
        <v>4</v>
      </c>
      <c r="J122" s="8">
        <f t="shared" si="1"/>
        <v>8</v>
      </c>
      <c r="K122" s="5" t="s">
        <v>1991</v>
      </c>
      <c r="L122" s="8">
        <v>0.5</v>
      </c>
      <c r="M122" s="8">
        <f t="shared" si="2"/>
        <v>4</v>
      </c>
      <c r="N122" s="40" t="s">
        <v>1682</v>
      </c>
    </row>
    <row r="123" spans="1:28" ht="38.25">
      <c r="A123" s="5" t="s">
        <v>80</v>
      </c>
      <c r="B123" s="6" t="s">
        <v>81</v>
      </c>
      <c r="C123" s="5" t="s">
        <v>256</v>
      </c>
      <c r="D123" s="5" t="s">
        <v>65</v>
      </c>
      <c r="E123" s="5" t="s">
        <v>102</v>
      </c>
      <c r="F123" s="8">
        <v>4</v>
      </c>
      <c r="G123" s="8">
        <v>2</v>
      </c>
      <c r="H123" s="8">
        <v>2</v>
      </c>
      <c r="I123" s="8">
        <f t="shared" si="0"/>
        <v>2</v>
      </c>
      <c r="J123" s="8">
        <f t="shared" si="1"/>
        <v>8</v>
      </c>
      <c r="K123" s="5" t="s">
        <v>257</v>
      </c>
      <c r="L123" s="8">
        <v>0.2</v>
      </c>
      <c r="M123" s="8">
        <f t="shared" si="2"/>
        <v>1.6</v>
      </c>
      <c r="N123" s="7"/>
      <c r="O123" s="9"/>
      <c r="P123" s="9"/>
      <c r="Q123" s="9"/>
      <c r="R123" s="9"/>
      <c r="S123" s="9"/>
      <c r="T123" s="9"/>
      <c r="U123" s="9"/>
      <c r="V123" s="9"/>
      <c r="W123" s="9"/>
      <c r="X123" s="9"/>
      <c r="Y123" s="9"/>
      <c r="Z123" s="9"/>
      <c r="AA123" s="9"/>
      <c r="AB123" s="9"/>
    </row>
    <row r="124" spans="1:28" ht="25.5">
      <c r="A124" s="5" t="s">
        <v>48</v>
      </c>
      <c r="B124" s="29" t="s">
        <v>49</v>
      </c>
      <c r="C124" s="5" t="s">
        <v>258</v>
      </c>
      <c r="D124" s="5" t="s">
        <v>40</v>
      </c>
      <c r="E124" s="7" t="s">
        <v>259</v>
      </c>
      <c r="F124" s="8">
        <v>4</v>
      </c>
      <c r="G124" s="8">
        <v>1</v>
      </c>
      <c r="H124" s="8">
        <v>3</v>
      </c>
      <c r="I124" s="8">
        <f t="shared" si="0"/>
        <v>2</v>
      </c>
      <c r="J124" s="8">
        <f t="shared" si="1"/>
        <v>8</v>
      </c>
      <c r="K124" s="5" t="s">
        <v>260</v>
      </c>
      <c r="L124" s="8">
        <v>0.2</v>
      </c>
      <c r="M124" s="8">
        <f t="shared" si="2"/>
        <v>1.6</v>
      </c>
      <c r="N124" s="7"/>
      <c r="O124" s="9"/>
      <c r="P124" s="9"/>
      <c r="Q124" s="9"/>
      <c r="R124" s="9"/>
      <c r="S124" s="9"/>
      <c r="T124" s="9"/>
      <c r="U124" s="9"/>
      <c r="V124" s="9"/>
      <c r="W124" s="9"/>
      <c r="X124" s="9"/>
      <c r="Y124" s="9"/>
      <c r="Z124" s="9"/>
      <c r="AA124" s="9"/>
      <c r="AB124" s="9"/>
    </row>
    <row r="125" spans="1:28" ht="38.25">
      <c r="A125" s="5" t="s">
        <v>1918</v>
      </c>
      <c r="B125" s="6" t="s">
        <v>1919</v>
      </c>
      <c r="C125" s="5" t="s">
        <v>137</v>
      </c>
      <c r="D125" s="5" t="s">
        <v>261</v>
      </c>
      <c r="E125" s="5" t="s">
        <v>262</v>
      </c>
      <c r="F125" s="6">
        <v>4</v>
      </c>
      <c r="G125" s="8">
        <v>1</v>
      </c>
      <c r="H125" s="8">
        <v>4</v>
      </c>
      <c r="I125" s="6">
        <f t="shared" si="0"/>
        <v>2</v>
      </c>
      <c r="J125" s="6">
        <f t="shared" si="1"/>
        <v>8</v>
      </c>
      <c r="K125" s="5" t="s">
        <v>263</v>
      </c>
      <c r="L125" s="6">
        <v>0.2</v>
      </c>
      <c r="M125" s="6">
        <f t="shared" si="2"/>
        <v>1.6</v>
      </c>
      <c r="N125" s="5"/>
    </row>
    <row r="126" spans="1:28" ht="38.25">
      <c r="A126" s="5" t="s">
        <v>1915</v>
      </c>
      <c r="B126" s="6" t="s">
        <v>1920</v>
      </c>
      <c r="C126" s="5" t="s">
        <v>264</v>
      </c>
      <c r="D126" s="5" t="s">
        <v>65</v>
      </c>
      <c r="E126" s="5" t="s">
        <v>265</v>
      </c>
      <c r="F126" s="6">
        <v>4</v>
      </c>
      <c r="G126" s="6">
        <v>1</v>
      </c>
      <c r="H126" s="6">
        <v>4</v>
      </c>
      <c r="I126" s="6">
        <f t="shared" si="0"/>
        <v>2</v>
      </c>
      <c r="J126" s="6">
        <f t="shared" si="1"/>
        <v>8</v>
      </c>
      <c r="K126" s="5" t="s">
        <v>266</v>
      </c>
      <c r="L126" s="6">
        <v>0.2</v>
      </c>
      <c r="M126" s="6">
        <f t="shared" si="2"/>
        <v>1.6</v>
      </c>
      <c r="N126" s="5"/>
      <c r="O126" s="9"/>
      <c r="P126" s="9"/>
      <c r="Q126" s="9"/>
      <c r="R126" s="9"/>
      <c r="S126" s="9"/>
      <c r="T126" s="9"/>
      <c r="U126" s="9"/>
      <c r="V126" s="9"/>
      <c r="W126" s="9"/>
      <c r="X126" s="9"/>
      <c r="Y126" s="9"/>
      <c r="Z126" s="9"/>
      <c r="AA126" s="9"/>
      <c r="AB126" s="9"/>
    </row>
    <row r="127" spans="1:28" ht="38.25">
      <c r="A127" s="5" t="s">
        <v>1915</v>
      </c>
      <c r="B127" s="6" t="s">
        <v>1920</v>
      </c>
      <c r="C127" s="5" t="s">
        <v>141</v>
      </c>
      <c r="D127" s="5" t="s">
        <v>17</v>
      </c>
      <c r="E127" s="7" t="s">
        <v>267</v>
      </c>
      <c r="F127" s="8">
        <v>4</v>
      </c>
      <c r="G127" s="8">
        <v>2</v>
      </c>
      <c r="H127" s="8">
        <v>2</v>
      </c>
      <c r="I127" s="8">
        <f t="shared" si="0"/>
        <v>2</v>
      </c>
      <c r="J127" s="8">
        <f t="shared" si="1"/>
        <v>8</v>
      </c>
      <c r="K127" s="5" t="s">
        <v>268</v>
      </c>
      <c r="L127" s="8">
        <v>0.2</v>
      </c>
      <c r="M127" s="8">
        <f t="shared" si="2"/>
        <v>1.6</v>
      </c>
      <c r="N127" s="7"/>
      <c r="O127" s="9"/>
      <c r="P127" s="9"/>
      <c r="Q127" s="9"/>
      <c r="R127" s="9"/>
      <c r="S127" s="9"/>
      <c r="T127" s="9"/>
      <c r="U127" s="9"/>
      <c r="V127" s="9"/>
      <c r="W127" s="9"/>
      <c r="X127" s="9"/>
      <c r="Y127" s="9"/>
      <c r="Z127" s="9"/>
      <c r="AA127" s="9"/>
      <c r="AB127" s="9"/>
    </row>
    <row r="128" spans="1:28" ht="51">
      <c r="A128" s="5" t="s">
        <v>1915</v>
      </c>
      <c r="B128" s="6" t="s">
        <v>1920</v>
      </c>
      <c r="C128" s="5" t="s">
        <v>30</v>
      </c>
      <c r="D128" s="5" t="s">
        <v>138</v>
      </c>
      <c r="E128" s="7" t="s">
        <v>269</v>
      </c>
      <c r="F128" s="8">
        <v>4</v>
      </c>
      <c r="G128" s="8">
        <v>3</v>
      </c>
      <c r="H128" s="8">
        <v>1</v>
      </c>
      <c r="I128" s="8">
        <f t="shared" si="0"/>
        <v>2</v>
      </c>
      <c r="J128" s="8">
        <f t="shared" si="1"/>
        <v>8</v>
      </c>
      <c r="K128" s="5" t="s">
        <v>270</v>
      </c>
      <c r="L128" s="8">
        <v>0.2</v>
      </c>
      <c r="M128" s="8">
        <f t="shared" si="2"/>
        <v>1.6</v>
      </c>
      <c r="N128" s="7"/>
      <c r="O128" s="9"/>
      <c r="P128" s="9"/>
      <c r="Q128" s="9"/>
      <c r="R128" s="9"/>
      <c r="S128" s="9"/>
      <c r="T128" s="9"/>
      <c r="U128" s="9"/>
      <c r="V128" s="9"/>
      <c r="W128" s="9"/>
      <c r="X128" s="9"/>
      <c r="Y128" s="9"/>
      <c r="Z128" s="9"/>
      <c r="AA128" s="9"/>
      <c r="AB128" s="9"/>
    </row>
    <row r="129" spans="1:28" ht="38.25">
      <c r="A129" s="5" t="s">
        <v>1915</v>
      </c>
      <c r="B129" s="6" t="s">
        <v>1920</v>
      </c>
      <c r="C129" s="5" t="s">
        <v>30</v>
      </c>
      <c r="D129" s="5" t="s">
        <v>57</v>
      </c>
      <c r="E129" s="7" t="s">
        <v>271</v>
      </c>
      <c r="F129" s="8">
        <v>2</v>
      </c>
      <c r="G129" s="8">
        <v>3</v>
      </c>
      <c r="H129" s="8">
        <v>4</v>
      </c>
      <c r="I129" s="8">
        <f t="shared" si="0"/>
        <v>4</v>
      </c>
      <c r="J129" s="8">
        <f t="shared" si="1"/>
        <v>8</v>
      </c>
      <c r="K129" s="5" t="s">
        <v>272</v>
      </c>
      <c r="L129" s="8">
        <v>0.2</v>
      </c>
      <c r="M129" s="8">
        <f t="shared" si="2"/>
        <v>1.6</v>
      </c>
      <c r="N129" s="7"/>
      <c r="O129" s="27"/>
      <c r="P129" s="27"/>
      <c r="Q129" s="27"/>
      <c r="R129" s="27"/>
      <c r="S129" s="27"/>
      <c r="T129" s="27"/>
      <c r="U129" s="27"/>
      <c r="V129" s="27"/>
      <c r="W129" s="27"/>
      <c r="X129" s="27"/>
      <c r="Y129" s="27"/>
      <c r="Z129" s="27"/>
      <c r="AA129" s="27"/>
      <c r="AB129" s="27"/>
    </row>
    <row r="130" spans="1:28" ht="63.75">
      <c r="A130" s="5" t="s">
        <v>1923</v>
      </c>
      <c r="B130" s="6" t="s">
        <v>1953</v>
      </c>
      <c r="C130" s="7" t="s">
        <v>145</v>
      </c>
      <c r="D130" s="5" t="s">
        <v>273</v>
      </c>
      <c r="E130" s="5" t="s">
        <v>274</v>
      </c>
      <c r="F130" s="8">
        <v>4</v>
      </c>
      <c r="G130" s="8">
        <v>2</v>
      </c>
      <c r="H130" s="8">
        <v>2</v>
      </c>
      <c r="I130" s="8">
        <f t="shared" si="0"/>
        <v>2</v>
      </c>
      <c r="J130" s="8">
        <f t="shared" si="1"/>
        <v>8</v>
      </c>
      <c r="K130" s="5" t="s">
        <v>275</v>
      </c>
      <c r="L130" s="8">
        <v>0.2</v>
      </c>
      <c r="M130" s="8">
        <f t="shared" si="2"/>
        <v>1.6</v>
      </c>
      <c r="N130" s="7"/>
      <c r="O130" s="27"/>
      <c r="P130" s="27"/>
      <c r="Q130" s="27"/>
      <c r="R130" s="27"/>
      <c r="S130" s="27"/>
      <c r="T130" s="27"/>
      <c r="U130" s="27"/>
      <c r="V130" s="27"/>
      <c r="W130" s="27"/>
      <c r="X130" s="27"/>
      <c r="Y130" s="27"/>
      <c r="Z130" s="27"/>
      <c r="AA130" s="27"/>
      <c r="AB130" s="27"/>
    </row>
    <row r="131" spans="1:28" ht="63.75">
      <c r="A131" s="5" t="s">
        <v>1923</v>
      </c>
      <c r="B131" s="6" t="s">
        <v>1924</v>
      </c>
      <c r="C131" s="5" t="s">
        <v>1992</v>
      </c>
      <c r="D131" s="5" t="s">
        <v>93</v>
      </c>
      <c r="E131" s="5" t="s">
        <v>1993</v>
      </c>
      <c r="F131" s="6">
        <v>4</v>
      </c>
      <c r="G131" s="6">
        <v>1</v>
      </c>
      <c r="H131" s="6">
        <v>3</v>
      </c>
      <c r="I131" s="6">
        <f t="shared" si="0"/>
        <v>2</v>
      </c>
      <c r="J131" s="6">
        <f t="shared" si="1"/>
        <v>8</v>
      </c>
      <c r="K131" s="5" t="s">
        <v>673</v>
      </c>
      <c r="L131" s="6">
        <v>0.2</v>
      </c>
      <c r="M131" s="6">
        <f t="shared" si="2"/>
        <v>1.6</v>
      </c>
      <c r="N131" s="5"/>
      <c r="O131" s="27"/>
      <c r="P131" s="27"/>
      <c r="Q131" s="27"/>
      <c r="R131" s="27"/>
      <c r="S131" s="27"/>
      <c r="T131" s="27"/>
      <c r="U131" s="27"/>
      <c r="V131" s="27"/>
      <c r="W131" s="27"/>
      <c r="X131" s="27"/>
      <c r="Y131" s="27"/>
      <c r="Z131" s="27"/>
      <c r="AA131" s="27"/>
      <c r="AB131" s="27"/>
    </row>
    <row r="132" spans="1:28" ht="63.75">
      <c r="A132" s="5" t="s">
        <v>1923</v>
      </c>
      <c r="B132" s="6" t="s">
        <v>1931</v>
      </c>
      <c r="C132" s="7" t="s">
        <v>276</v>
      </c>
      <c r="D132" s="5" t="s">
        <v>17</v>
      </c>
      <c r="E132" s="7" t="s">
        <v>277</v>
      </c>
      <c r="F132" s="8">
        <v>4</v>
      </c>
      <c r="G132" s="8">
        <v>1</v>
      </c>
      <c r="H132" s="8">
        <v>3</v>
      </c>
      <c r="I132" s="8">
        <f t="shared" si="0"/>
        <v>2</v>
      </c>
      <c r="J132" s="8">
        <f t="shared" si="1"/>
        <v>8</v>
      </c>
      <c r="K132" s="34" t="s">
        <v>278</v>
      </c>
      <c r="L132" s="8">
        <v>0.2</v>
      </c>
      <c r="M132" s="8">
        <f t="shared" si="2"/>
        <v>1.6</v>
      </c>
      <c r="N132" s="7"/>
      <c r="O132" s="27"/>
      <c r="P132" s="27"/>
      <c r="Q132" s="27"/>
      <c r="R132" s="27"/>
      <c r="S132" s="27"/>
      <c r="T132" s="27"/>
      <c r="U132" s="27"/>
      <c r="V132" s="27"/>
      <c r="W132" s="27"/>
      <c r="X132" s="27"/>
      <c r="Y132" s="27"/>
      <c r="Z132" s="27"/>
      <c r="AA132" s="27"/>
      <c r="AB132" s="27"/>
    </row>
    <row r="133" spans="1:28" ht="63.75">
      <c r="A133" s="5" t="s">
        <v>1923</v>
      </c>
      <c r="B133" s="6" t="s">
        <v>1931</v>
      </c>
      <c r="C133" s="7" t="s">
        <v>279</v>
      </c>
      <c r="D133" s="5" t="s">
        <v>45</v>
      </c>
      <c r="E133" s="12" t="s">
        <v>280</v>
      </c>
      <c r="F133" s="8">
        <v>4</v>
      </c>
      <c r="G133" s="8">
        <v>1</v>
      </c>
      <c r="H133" s="8">
        <v>3</v>
      </c>
      <c r="I133" s="8">
        <f t="shared" si="0"/>
        <v>2</v>
      </c>
      <c r="J133" s="8">
        <f t="shared" si="1"/>
        <v>8</v>
      </c>
      <c r="K133" s="41" t="s">
        <v>281</v>
      </c>
      <c r="L133" s="8">
        <v>0.2</v>
      </c>
      <c r="M133" s="8">
        <f t="shared" si="2"/>
        <v>1.6</v>
      </c>
      <c r="N133" s="7"/>
      <c r="O133" s="27"/>
      <c r="P133" s="27"/>
      <c r="Q133" s="27"/>
      <c r="R133" s="27"/>
      <c r="S133" s="27"/>
      <c r="T133" s="27"/>
      <c r="U133" s="27"/>
      <c r="V133" s="27"/>
      <c r="W133" s="27"/>
      <c r="X133" s="27"/>
      <c r="Y133" s="27"/>
      <c r="Z133" s="27"/>
      <c r="AA133" s="27"/>
      <c r="AB133" s="27"/>
    </row>
    <row r="134" spans="1:28" ht="63.75">
      <c r="A134" s="5" t="s">
        <v>1923</v>
      </c>
      <c r="B134" s="6" t="s">
        <v>1951</v>
      </c>
      <c r="C134" s="7" t="s">
        <v>145</v>
      </c>
      <c r="D134" s="5" t="s">
        <v>273</v>
      </c>
      <c r="E134" s="5" t="s">
        <v>274</v>
      </c>
      <c r="F134" s="8">
        <v>4</v>
      </c>
      <c r="G134" s="8">
        <v>2</v>
      </c>
      <c r="H134" s="8">
        <v>2</v>
      </c>
      <c r="I134" s="8">
        <f t="shared" si="0"/>
        <v>2</v>
      </c>
      <c r="J134" s="8">
        <f t="shared" si="1"/>
        <v>8</v>
      </c>
      <c r="K134" s="5" t="s">
        <v>275</v>
      </c>
      <c r="L134" s="8">
        <v>0.2</v>
      </c>
      <c r="M134" s="8">
        <f t="shared" si="2"/>
        <v>1.6</v>
      </c>
      <c r="N134" s="7"/>
      <c r="O134" s="27"/>
      <c r="P134" s="27"/>
      <c r="Q134" s="27"/>
      <c r="R134" s="27"/>
      <c r="S134" s="27"/>
      <c r="T134" s="27"/>
      <c r="U134" s="27"/>
      <c r="V134" s="27"/>
      <c r="W134" s="27"/>
      <c r="X134" s="27"/>
      <c r="Y134" s="27"/>
      <c r="Z134" s="27"/>
      <c r="AA134" s="27"/>
      <c r="AB134" s="27"/>
    </row>
    <row r="135" spans="1:28" ht="51">
      <c r="A135" s="5" t="s">
        <v>1921</v>
      </c>
      <c r="B135" s="6" t="s">
        <v>1922</v>
      </c>
      <c r="C135" s="5" t="s">
        <v>34</v>
      </c>
      <c r="D135" s="5" t="s">
        <v>138</v>
      </c>
      <c r="E135" s="5" t="s">
        <v>282</v>
      </c>
      <c r="F135" s="8">
        <v>4</v>
      </c>
      <c r="G135" s="8">
        <v>3</v>
      </c>
      <c r="H135" s="8">
        <v>1</v>
      </c>
      <c r="I135" s="8">
        <f t="shared" si="0"/>
        <v>2</v>
      </c>
      <c r="J135" s="8">
        <f t="shared" si="1"/>
        <v>8</v>
      </c>
      <c r="K135" s="5" t="s">
        <v>270</v>
      </c>
      <c r="L135" s="8">
        <v>0.2</v>
      </c>
      <c r="M135" s="8">
        <f t="shared" si="2"/>
        <v>1.6</v>
      </c>
      <c r="N135" s="7" t="s">
        <v>283</v>
      </c>
      <c r="O135" s="27"/>
      <c r="P135" s="27"/>
      <c r="Q135" s="27"/>
      <c r="R135" s="27"/>
      <c r="S135" s="27"/>
      <c r="T135" s="27"/>
      <c r="U135" s="27"/>
      <c r="V135" s="27"/>
      <c r="W135" s="27"/>
      <c r="X135" s="27"/>
      <c r="Y135" s="27"/>
      <c r="Z135" s="27"/>
      <c r="AA135" s="27"/>
      <c r="AB135" s="27"/>
    </row>
    <row r="136" spans="1:28" ht="38.25">
      <c r="A136" s="5" t="s">
        <v>1921</v>
      </c>
      <c r="B136" s="6" t="s">
        <v>1922</v>
      </c>
      <c r="C136" s="5" t="s">
        <v>34</v>
      </c>
      <c r="D136" s="5" t="s">
        <v>57</v>
      </c>
      <c r="E136" s="7" t="s">
        <v>271</v>
      </c>
      <c r="F136" s="8">
        <v>2</v>
      </c>
      <c r="G136" s="8">
        <v>3</v>
      </c>
      <c r="H136" s="8">
        <v>4</v>
      </c>
      <c r="I136" s="8">
        <f t="shared" si="0"/>
        <v>4</v>
      </c>
      <c r="J136" s="8">
        <f t="shared" si="1"/>
        <v>8</v>
      </c>
      <c r="K136" s="5" t="s">
        <v>272</v>
      </c>
      <c r="L136" s="8">
        <v>0.2</v>
      </c>
      <c r="M136" s="8">
        <f t="shared" si="2"/>
        <v>1.6</v>
      </c>
      <c r="N136" s="7"/>
      <c r="O136" s="27"/>
      <c r="P136" s="27"/>
      <c r="Q136" s="27"/>
      <c r="R136" s="27"/>
      <c r="S136" s="27"/>
      <c r="T136" s="27"/>
      <c r="U136" s="27"/>
      <c r="V136" s="27"/>
      <c r="W136" s="27"/>
      <c r="X136" s="27"/>
      <c r="Y136" s="27"/>
      <c r="Z136" s="27"/>
      <c r="AA136" s="27"/>
      <c r="AB136" s="27"/>
    </row>
    <row r="137" spans="1:28" ht="38.25">
      <c r="A137" s="5" t="s">
        <v>1921</v>
      </c>
      <c r="B137" s="6" t="s">
        <v>1922</v>
      </c>
      <c r="C137" s="5" t="s">
        <v>284</v>
      </c>
      <c r="D137" s="5" t="s">
        <v>285</v>
      </c>
      <c r="E137" s="7" t="s">
        <v>286</v>
      </c>
      <c r="F137" s="8">
        <v>4</v>
      </c>
      <c r="G137" s="8">
        <v>2</v>
      </c>
      <c r="H137" s="8">
        <v>2</v>
      </c>
      <c r="I137" s="8">
        <f t="shared" si="0"/>
        <v>2</v>
      </c>
      <c r="J137" s="8">
        <f t="shared" si="1"/>
        <v>8</v>
      </c>
      <c r="K137" s="5" t="s">
        <v>287</v>
      </c>
      <c r="L137" s="8">
        <v>0.2</v>
      </c>
      <c r="M137" s="8">
        <f t="shared" si="2"/>
        <v>1.6</v>
      </c>
      <c r="N137" s="7"/>
      <c r="O137" s="27"/>
      <c r="P137" s="27"/>
      <c r="Q137" s="27"/>
      <c r="R137" s="27"/>
      <c r="S137" s="27"/>
      <c r="T137" s="27"/>
      <c r="U137" s="27"/>
      <c r="V137" s="27"/>
      <c r="W137" s="27"/>
      <c r="X137" s="27"/>
      <c r="Y137" s="27"/>
      <c r="Z137" s="27"/>
      <c r="AA137" s="27"/>
      <c r="AB137" s="27"/>
    </row>
    <row r="138" spans="1:28" ht="38.25">
      <c r="A138" s="5" t="s">
        <v>1921</v>
      </c>
      <c r="B138" s="6" t="s">
        <v>1922</v>
      </c>
      <c r="C138" s="5" t="s">
        <v>284</v>
      </c>
      <c r="D138" s="5" t="s">
        <v>31</v>
      </c>
      <c r="E138" s="12" t="s">
        <v>32</v>
      </c>
      <c r="F138" s="8">
        <v>4</v>
      </c>
      <c r="G138" s="8">
        <v>2</v>
      </c>
      <c r="H138" s="8">
        <v>2</v>
      </c>
      <c r="I138" s="8">
        <f t="shared" si="0"/>
        <v>2</v>
      </c>
      <c r="J138" s="8">
        <f t="shared" si="1"/>
        <v>8</v>
      </c>
      <c r="K138" s="12" t="s">
        <v>288</v>
      </c>
      <c r="L138" s="8">
        <v>0.2</v>
      </c>
      <c r="M138" s="8">
        <f t="shared" si="2"/>
        <v>1.6</v>
      </c>
      <c r="N138" s="7"/>
      <c r="O138" s="27"/>
      <c r="P138" s="27"/>
      <c r="Q138" s="27"/>
      <c r="R138" s="27"/>
      <c r="S138" s="27"/>
      <c r="T138" s="27"/>
      <c r="U138" s="27"/>
      <c r="V138" s="27"/>
      <c r="W138" s="27"/>
      <c r="X138" s="27"/>
      <c r="Y138" s="27"/>
      <c r="Z138" s="27"/>
      <c r="AA138" s="27"/>
      <c r="AB138" s="27"/>
    </row>
    <row r="139" spans="1:28" ht="38.25">
      <c r="A139" s="5" t="s">
        <v>1921</v>
      </c>
      <c r="B139" s="6" t="s">
        <v>1922</v>
      </c>
      <c r="C139" s="5" t="s">
        <v>284</v>
      </c>
      <c r="D139" s="5" t="s">
        <v>31</v>
      </c>
      <c r="E139" s="12" t="s">
        <v>289</v>
      </c>
      <c r="F139" s="8">
        <v>4</v>
      </c>
      <c r="G139" s="8">
        <v>2</v>
      </c>
      <c r="H139" s="8">
        <v>2</v>
      </c>
      <c r="I139" s="8">
        <f t="shared" si="0"/>
        <v>2</v>
      </c>
      <c r="J139" s="8">
        <f t="shared" si="1"/>
        <v>8</v>
      </c>
      <c r="K139" s="12" t="s">
        <v>290</v>
      </c>
      <c r="L139" s="8">
        <v>0.2</v>
      </c>
      <c r="M139" s="8">
        <f t="shared" si="2"/>
        <v>1.6</v>
      </c>
      <c r="N139" s="7"/>
      <c r="O139" s="27"/>
      <c r="P139" s="27"/>
      <c r="Q139" s="27"/>
      <c r="R139" s="27"/>
      <c r="S139" s="27"/>
      <c r="T139" s="27"/>
      <c r="U139" s="27"/>
      <c r="V139" s="27"/>
      <c r="W139" s="27"/>
      <c r="X139" s="27"/>
      <c r="Y139" s="27"/>
      <c r="Z139" s="27"/>
      <c r="AA139" s="27"/>
      <c r="AB139" s="27"/>
    </row>
    <row r="140" spans="1:28" ht="81" customHeight="1">
      <c r="A140" s="5" t="s">
        <v>1921</v>
      </c>
      <c r="B140" s="6" t="s">
        <v>1922</v>
      </c>
      <c r="C140" s="7" t="s">
        <v>264</v>
      </c>
      <c r="D140" s="5" t="s">
        <v>65</v>
      </c>
      <c r="E140" s="22" t="s">
        <v>265</v>
      </c>
      <c r="F140" s="8">
        <v>4</v>
      </c>
      <c r="G140" s="8">
        <v>1</v>
      </c>
      <c r="H140" s="8">
        <v>4</v>
      </c>
      <c r="I140" s="8">
        <f t="shared" si="0"/>
        <v>2</v>
      </c>
      <c r="J140" s="8">
        <f t="shared" si="1"/>
        <v>8</v>
      </c>
      <c r="K140" s="34" t="s">
        <v>291</v>
      </c>
      <c r="L140" s="8">
        <v>0.2</v>
      </c>
      <c r="M140" s="8">
        <f t="shared" si="2"/>
        <v>1.6</v>
      </c>
      <c r="N140" s="7"/>
      <c r="O140" s="27"/>
      <c r="P140" s="27"/>
      <c r="Q140" s="27"/>
      <c r="R140" s="27"/>
      <c r="S140" s="27"/>
      <c r="T140" s="27"/>
      <c r="U140" s="27"/>
      <c r="V140" s="27"/>
      <c r="W140" s="27"/>
      <c r="X140" s="27"/>
      <c r="Y140" s="27"/>
      <c r="Z140" s="27"/>
      <c r="AA140" s="27"/>
      <c r="AB140" s="27"/>
    </row>
    <row r="141" spans="1:28" ht="38.25">
      <c r="A141" s="5" t="s">
        <v>1921</v>
      </c>
      <c r="B141" s="6" t="s">
        <v>1922</v>
      </c>
      <c r="C141" s="5" t="s">
        <v>155</v>
      </c>
      <c r="D141" s="5" t="s">
        <v>17</v>
      </c>
      <c r="E141" s="7" t="s">
        <v>267</v>
      </c>
      <c r="F141" s="8">
        <v>4</v>
      </c>
      <c r="G141" s="8">
        <v>2</v>
      </c>
      <c r="H141" s="8">
        <v>2</v>
      </c>
      <c r="I141" s="8">
        <f t="shared" si="0"/>
        <v>2</v>
      </c>
      <c r="J141" s="8">
        <f t="shared" si="1"/>
        <v>8</v>
      </c>
      <c r="K141" s="42" t="s">
        <v>292</v>
      </c>
      <c r="L141" s="8">
        <v>0.2</v>
      </c>
      <c r="M141" s="8">
        <f t="shared" si="2"/>
        <v>1.6</v>
      </c>
      <c r="N141" s="7"/>
      <c r="O141" s="27"/>
      <c r="P141" s="27"/>
      <c r="Q141" s="27"/>
      <c r="R141" s="27"/>
      <c r="S141" s="27"/>
      <c r="T141" s="27"/>
      <c r="U141" s="27"/>
      <c r="V141" s="27"/>
      <c r="W141" s="27"/>
      <c r="X141" s="27"/>
      <c r="Y141" s="27"/>
      <c r="Z141" s="27"/>
      <c r="AA141" s="27"/>
      <c r="AB141" s="27"/>
    </row>
    <row r="142" spans="1:28" ht="25.5">
      <c r="A142" s="5" t="s">
        <v>1952</v>
      </c>
      <c r="B142" s="6" t="s">
        <v>128</v>
      </c>
      <c r="C142" s="7" t="s">
        <v>145</v>
      </c>
      <c r="D142" s="5" t="s">
        <v>273</v>
      </c>
      <c r="E142" s="5" t="s">
        <v>274</v>
      </c>
      <c r="F142" s="8">
        <v>4</v>
      </c>
      <c r="G142" s="8">
        <v>2</v>
      </c>
      <c r="H142" s="8">
        <v>2</v>
      </c>
      <c r="I142" s="8">
        <f t="shared" si="0"/>
        <v>2</v>
      </c>
      <c r="J142" s="8">
        <f t="shared" si="1"/>
        <v>8</v>
      </c>
      <c r="K142" s="5" t="s">
        <v>275</v>
      </c>
      <c r="L142" s="8">
        <v>0.2</v>
      </c>
      <c r="M142" s="8">
        <f t="shared" si="2"/>
        <v>1.6</v>
      </c>
      <c r="N142" s="7"/>
      <c r="O142" s="27"/>
      <c r="P142" s="27"/>
      <c r="Q142" s="27"/>
      <c r="R142" s="27"/>
      <c r="S142" s="27"/>
      <c r="T142" s="27"/>
      <c r="U142" s="27"/>
      <c r="V142" s="27"/>
      <c r="W142" s="27"/>
      <c r="X142" s="27"/>
      <c r="Y142" s="27"/>
      <c r="Z142" s="27"/>
      <c r="AA142" s="27"/>
      <c r="AB142" s="27"/>
    </row>
    <row r="143" spans="1:28" ht="38.25">
      <c r="A143" s="5" t="s">
        <v>1952</v>
      </c>
      <c r="B143" s="6" t="s">
        <v>128</v>
      </c>
      <c r="C143" s="5" t="s">
        <v>293</v>
      </c>
      <c r="D143" s="5" t="s">
        <v>98</v>
      </c>
      <c r="E143" s="12" t="s">
        <v>294</v>
      </c>
      <c r="F143" s="8">
        <v>4</v>
      </c>
      <c r="G143" s="8">
        <v>2</v>
      </c>
      <c r="H143" s="8">
        <v>2</v>
      </c>
      <c r="I143" s="8">
        <f t="shared" si="0"/>
        <v>2</v>
      </c>
      <c r="J143" s="8">
        <f t="shared" si="1"/>
        <v>8</v>
      </c>
      <c r="K143" s="5" t="s">
        <v>295</v>
      </c>
      <c r="L143" s="8">
        <v>0.2</v>
      </c>
      <c r="M143" s="8">
        <f t="shared" si="2"/>
        <v>1.6</v>
      </c>
      <c r="N143" s="7"/>
      <c r="O143" s="27"/>
      <c r="P143" s="27"/>
      <c r="Q143" s="27"/>
      <c r="R143" s="27"/>
      <c r="S143" s="27"/>
      <c r="T143" s="27"/>
      <c r="U143" s="27"/>
      <c r="V143" s="27"/>
      <c r="W143" s="27"/>
      <c r="X143" s="27"/>
      <c r="Y143" s="27"/>
      <c r="Z143" s="27"/>
      <c r="AA143" s="27"/>
      <c r="AB143" s="27"/>
    </row>
    <row r="144" spans="1:28" ht="76.5">
      <c r="A144" s="5" t="s">
        <v>80</v>
      </c>
      <c r="B144" s="6" t="s">
        <v>212</v>
      </c>
      <c r="C144" s="5" t="s">
        <v>213</v>
      </c>
      <c r="D144" s="5" t="s">
        <v>214</v>
      </c>
      <c r="E144" s="5" t="s">
        <v>296</v>
      </c>
      <c r="F144" s="8">
        <v>2</v>
      </c>
      <c r="G144" s="8">
        <v>4</v>
      </c>
      <c r="H144" s="8">
        <v>3</v>
      </c>
      <c r="I144" s="8">
        <f t="shared" si="0"/>
        <v>4</v>
      </c>
      <c r="J144" s="8">
        <f t="shared" si="1"/>
        <v>8</v>
      </c>
      <c r="K144" s="5" t="s">
        <v>221</v>
      </c>
      <c r="L144" s="8">
        <v>0.2</v>
      </c>
      <c r="M144" s="8">
        <f t="shared" si="2"/>
        <v>1.6</v>
      </c>
      <c r="N144" s="7"/>
      <c r="O144" s="27"/>
      <c r="P144" s="27"/>
      <c r="Q144" s="27"/>
      <c r="R144" s="27"/>
      <c r="S144" s="27"/>
      <c r="T144" s="27"/>
      <c r="U144" s="27"/>
      <c r="V144" s="27"/>
      <c r="W144" s="27"/>
      <c r="X144" s="27"/>
      <c r="Y144" s="27"/>
      <c r="Z144" s="27"/>
      <c r="AA144" s="27"/>
      <c r="AB144" s="27"/>
    </row>
    <row r="145" spans="1:28" ht="63.75">
      <c r="A145" s="5" t="s">
        <v>1923</v>
      </c>
      <c r="B145" s="6" t="s">
        <v>1973</v>
      </c>
      <c r="C145" s="7" t="s">
        <v>1974</v>
      </c>
      <c r="D145" s="5" t="s">
        <v>327</v>
      </c>
      <c r="E145" s="5" t="s">
        <v>1994</v>
      </c>
      <c r="F145" s="8">
        <v>4</v>
      </c>
      <c r="G145" s="8">
        <v>1</v>
      </c>
      <c r="H145" s="8">
        <v>4</v>
      </c>
      <c r="I145" s="8">
        <f t="shared" si="0"/>
        <v>2</v>
      </c>
      <c r="J145" s="8">
        <f t="shared" si="1"/>
        <v>8</v>
      </c>
      <c r="K145" s="5" t="s">
        <v>1995</v>
      </c>
      <c r="L145" s="8">
        <v>0.2</v>
      </c>
      <c r="M145" s="8">
        <f t="shared" si="2"/>
        <v>1.6</v>
      </c>
      <c r="N145" s="7"/>
      <c r="O145" s="27"/>
      <c r="P145" s="27"/>
      <c r="Q145" s="27"/>
      <c r="R145" s="27"/>
      <c r="S145" s="27"/>
      <c r="T145" s="27"/>
      <c r="U145" s="27"/>
      <c r="V145" s="27"/>
      <c r="W145" s="27"/>
      <c r="X145" s="27"/>
      <c r="Y145" s="27"/>
      <c r="Z145" s="27"/>
      <c r="AA145" s="27"/>
      <c r="AB145" s="27"/>
    </row>
    <row r="146" spans="1:28" ht="89.25">
      <c r="A146" s="5" t="s">
        <v>1923</v>
      </c>
      <c r="B146" s="6" t="s">
        <v>1973</v>
      </c>
      <c r="C146" s="7" t="s">
        <v>1974</v>
      </c>
      <c r="D146" s="5" t="s">
        <v>273</v>
      </c>
      <c r="E146" s="5" t="s">
        <v>1996</v>
      </c>
      <c r="F146" s="8">
        <v>4</v>
      </c>
      <c r="G146" s="8">
        <v>1</v>
      </c>
      <c r="H146" s="8">
        <v>4</v>
      </c>
      <c r="I146" s="8">
        <f t="shared" si="0"/>
        <v>2</v>
      </c>
      <c r="J146" s="8">
        <f t="shared" si="1"/>
        <v>8</v>
      </c>
      <c r="K146" s="5" t="s">
        <v>1997</v>
      </c>
      <c r="L146" s="8">
        <v>0.2</v>
      </c>
      <c r="M146" s="8">
        <f t="shared" si="2"/>
        <v>1.6</v>
      </c>
      <c r="N146" s="5"/>
      <c r="O146" s="9"/>
      <c r="P146" s="9"/>
      <c r="Q146" s="9"/>
      <c r="R146" s="9"/>
      <c r="S146" s="9"/>
      <c r="T146" s="9"/>
      <c r="U146" s="9"/>
      <c r="V146" s="9"/>
      <c r="W146" s="9"/>
      <c r="X146" s="9"/>
      <c r="Y146" s="9"/>
      <c r="Z146" s="9"/>
      <c r="AA146" s="9"/>
      <c r="AB146" s="9"/>
    </row>
    <row r="147" spans="1:28" ht="63.75">
      <c r="A147" s="5" t="s">
        <v>1923</v>
      </c>
      <c r="B147" s="6" t="s">
        <v>1973</v>
      </c>
      <c r="C147" s="7" t="s">
        <v>1998</v>
      </c>
      <c r="D147" s="5" t="s">
        <v>273</v>
      </c>
      <c r="E147" s="5" t="s">
        <v>1999</v>
      </c>
      <c r="F147" s="8">
        <v>4</v>
      </c>
      <c r="G147" s="8">
        <v>1</v>
      </c>
      <c r="H147" s="8">
        <v>4</v>
      </c>
      <c r="I147" s="8">
        <f t="shared" si="0"/>
        <v>2</v>
      </c>
      <c r="J147" s="8">
        <f t="shared" si="1"/>
        <v>8</v>
      </c>
      <c r="K147" s="5" t="s">
        <v>2000</v>
      </c>
      <c r="L147" s="8">
        <v>0.2</v>
      </c>
      <c r="M147" s="8">
        <f t="shared" si="2"/>
        <v>1.6</v>
      </c>
      <c r="N147" s="5"/>
      <c r="O147" s="9"/>
      <c r="P147" s="9"/>
      <c r="Q147" s="9"/>
      <c r="R147" s="9"/>
      <c r="S147" s="9"/>
      <c r="T147" s="9"/>
      <c r="U147" s="9"/>
      <c r="V147" s="9"/>
      <c r="W147" s="9"/>
      <c r="X147" s="9"/>
      <c r="Y147" s="9"/>
      <c r="Z147" s="9"/>
      <c r="AA147" s="9"/>
      <c r="AB147" s="9"/>
    </row>
    <row r="148" spans="1:28" ht="63.75">
      <c r="A148" s="5" t="s">
        <v>1923</v>
      </c>
      <c r="B148" s="6" t="s">
        <v>1973</v>
      </c>
      <c r="C148" s="7" t="s">
        <v>1998</v>
      </c>
      <c r="D148" s="5" t="s">
        <v>779</v>
      </c>
      <c r="E148" s="7" t="s">
        <v>2001</v>
      </c>
      <c r="F148" s="8">
        <v>4</v>
      </c>
      <c r="G148" s="8">
        <v>1</v>
      </c>
      <c r="H148" s="8">
        <v>4</v>
      </c>
      <c r="I148" s="8">
        <f t="shared" si="0"/>
        <v>2</v>
      </c>
      <c r="J148" s="8">
        <f t="shared" si="1"/>
        <v>8</v>
      </c>
      <c r="K148" s="5" t="s">
        <v>2002</v>
      </c>
      <c r="L148" s="8">
        <v>0.2</v>
      </c>
      <c r="M148" s="8">
        <f t="shared" si="2"/>
        <v>1.6</v>
      </c>
      <c r="N148" s="7"/>
      <c r="O148" s="9"/>
      <c r="P148" s="9"/>
      <c r="Q148" s="9"/>
      <c r="R148" s="9"/>
      <c r="S148" s="9"/>
      <c r="T148" s="9"/>
      <c r="U148" s="9"/>
      <c r="V148" s="9"/>
      <c r="W148" s="9"/>
      <c r="X148" s="9"/>
      <c r="Y148" s="9"/>
      <c r="Z148" s="9"/>
      <c r="AA148" s="9"/>
      <c r="AB148" s="9"/>
    </row>
    <row r="149" spans="1:28" ht="81.75" customHeight="1">
      <c r="A149" s="5" t="s">
        <v>182</v>
      </c>
      <c r="B149" s="6" t="s">
        <v>232</v>
      </c>
      <c r="C149" s="5" t="s">
        <v>213</v>
      </c>
      <c r="D149" s="5" t="s">
        <v>214</v>
      </c>
      <c r="E149" s="5" t="s">
        <v>2003</v>
      </c>
      <c r="F149" s="8">
        <v>2</v>
      </c>
      <c r="G149" s="8">
        <v>4</v>
      </c>
      <c r="H149" s="8">
        <v>4</v>
      </c>
      <c r="I149" s="8">
        <f t="shared" si="0"/>
        <v>4</v>
      </c>
      <c r="J149" s="8">
        <f t="shared" si="1"/>
        <v>8</v>
      </c>
      <c r="K149" s="5" t="s">
        <v>2004</v>
      </c>
      <c r="L149" s="8">
        <v>0.2</v>
      </c>
      <c r="M149" s="8">
        <f t="shared" si="2"/>
        <v>1.6</v>
      </c>
      <c r="N149" s="7" t="s">
        <v>299</v>
      </c>
      <c r="O149" s="9"/>
      <c r="P149" s="9"/>
      <c r="Q149" s="9"/>
      <c r="R149" s="9"/>
      <c r="S149" s="9"/>
      <c r="T149" s="9"/>
      <c r="U149" s="9"/>
      <c r="V149" s="9"/>
      <c r="W149" s="9"/>
      <c r="X149" s="9"/>
      <c r="Y149" s="9"/>
      <c r="Z149" s="9"/>
      <c r="AA149" s="9"/>
      <c r="AB149" s="9"/>
    </row>
    <row r="150" spans="1:28" ht="63" customHeight="1">
      <c r="A150" s="5" t="s">
        <v>182</v>
      </c>
      <c r="B150" s="6" t="s">
        <v>243</v>
      </c>
      <c r="C150" s="5" t="s">
        <v>300</v>
      </c>
      <c r="D150" s="5" t="s">
        <v>24</v>
      </c>
      <c r="E150" s="5" t="s">
        <v>301</v>
      </c>
      <c r="F150" s="8">
        <v>4</v>
      </c>
      <c r="G150" s="8">
        <v>2</v>
      </c>
      <c r="H150" s="8">
        <v>2</v>
      </c>
      <c r="I150" s="8">
        <f t="shared" si="0"/>
        <v>2</v>
      </c>
      <c r="J150" s="8">
        <f t="shared" si="1"/>
        <v>8</v>
      </c>
      <c r="K150" s="5" t="s">
        <v>302</v>
      </c>
      <c r="L150" s="8">
        <v>0.2</v>
      </c>
      <c r="M150" s="8">
        <f t="shared" si="2"/>
        <v>1.6</v>
      </c>
      <c r="N150" s="21"/>
      <c r="O150" s="9"/>
      <c r="P150" s="9"/>
      <c r="Q150" s="9"/>
      <c r="R150" s="9"/>
      <c r="S150" s="9"/>
      <c r="T150" s="9"/>
      <c r="U150" s="9"/>
      <c r="V150" s="9"/>
      <c r="W150" s="9"/>
      <c r="X150" s="9"/>
      <c r="Y150" s="9"/>
      <c r="Z150" s="9"/>
      <c r="AA150" s="9"/>
      <c r="AB150" s="9"/>
    </row>
    <row r="151" spans="1:28" ht="78.75" customHeight="1">
      <c r="A151" s="5" t="s">
        <v>182</v>
      </c>
      <c r="B151" s="6" t="s">
        <v>303</v>
      </c>
      <c r="C151" s="7" t="s">
        <v>213</v>
      </c>
      <c r="D151" s="5" t="s">
        <v>214</v>
      </c>
      <c r="E151" s="10" t="s">
        <v>304</v>
      </c>
      <c r="F151" s="8">
        <v>2</v>
      </c>
      <c r="G151" s="8">
        <v>4</v>
      </c>
      <c r="H151" s="8">
        <v>3</v>
      </c>
      <c r="I151" s="8">
        <f t="shared" si="0"/>
        <v>4</v>
      </c>
      <c r="J151" s="8">
        <f t="shared" si="1"/>
        <v>8</v>
      </c>
      <c r="K151" s="5" t="s">
        <v>305</v>
      </c>
      <c r="L151" s="8">
        <v>0.2</v>
      </c>
      <c r="M151" s="8">
        <f t="shared" si="2"/>
        <v>1.6</v>
      </c>
      <c r="N151" s="7"/>
      <c r="O151" s="9"/>
      <c r="P151" s="9"/>
      <c r="Q151" s="9"/>
      <c r="R151" s="9"/>
      <c r="S151" s="9"/>
      <c r="T151" s="9"/>
      <c r="U151" s="9"/>
      <c r="V151" s="9"/>
      <c r="W151" s="9"/>
      <c r="X151" s="9"/>
      <c r="Y151" s="9"/>
      <c r="Z151" s="9"/>
      <c r="AA151" s="9"/>
      <c r="AB151" s="9"/>
    </row>
    <row r="152" spans="1:28" ht="114.75">
      <c r="A152" s="5" t="s">
        <v>1988</v>
      </c>
      <c r="B152" s="6" t="s">
        <v>306</v>
      </c>
      <c r="C152" s="7" t="s">
        <v>213</v>
      </c>
      <c r="D152" s="5" t="s">
        <v>214</v>
      </c>
      <c r="E152" s="10" t="s">
        <v>307</v>
      </c>
      <c r="F152" s="8">
        <v>2</v>
      </c>
      <c r="G152" s="8">
        <v>4</v>
      </c>
      <c r="H152" s="8">
        <v>4</v>
      </c>
      <c r="I152" s="8">
        <f t="shared" si="0"/>
        <v>4</v>
      </c>
      <c r="J152" s="8">
        <f t="shared" si="1"/>
        <v>8</v>
      </c>
      <c r="K152" s="10" t="s">
        <v>308</v>
      </c>
      <c r="L152" s="8">
        <v>0.2</v>
      </c>
      <c r="M152" s="8">
        <f t="shared" si="2"/>
        <v>1.6</v>
      </c>
      <c r="N152" s="5" t="s">
        <v>309</v>
      </c>
      <c r="O152" s="9"/>
      <c r="P152" s="9"/>
      <c r="Q152" s="9"/>
      <c r="R152" s="9"/>
      <c r="S152" s="9"/>
      <c r="T152" s="9"/>
      <c r="U152" s="9"/>
      <c r="V152" s="9"/>
      <c r="W152" s="9"/>
      <c r="X152" s="9"/>
      <c r="Y152" s="9"/>
      <c r="Z152" s="9"/>
      <c r="AA152" s="9"/>
      <c r="AB152" s="9"/>
    </row>
    <row r="153" spans="1:28" ht="38.25">
      <c r="A153" s="5" t="s">
        <v>1988</v>
      </c>
      <c r="B153" s="6" t="s">
        <v>306</v>
      </c>
      <c r="C153" s="7" t="s">
        <v>213</v>
      </c>
      <c r="D153" s="5" t="s">
        <v>214</v>
      </c>
      <c r="E153" s="10" t="s">
        <v>304</v>
      </c>
      <c r="F153" s="8">
        <v>2</v>
      </c>
      <c r="G153" s="8">
        <v>4</v>
      </c>
      <c r="H153" s="8">
        <v>3</v>
      </c>
      <c r="I153" s="8">
        <f t="shared" si="0"/>
        <v>4</v>
      </c>
      <c r="J153" s="8">
        <f t="shared" si="1"/>
        <v>8</v>
      </c>
      <c r="K153" s="5" t="s">
        <v>310</v>
      </c>
      <c r="L153" s="8">
        <v>0.2</v>
      </c>
      <c r="M153" s="8">
        <f t="shared" si="2"/>
        <v>1.6</v>
      </c>
      <c r="N153" s="21"/>
      <c r="O153" s="9"/>
      <c r="P153" s="9"/>
      <c r="Q153" s="9"/>
      <c r="R153" s="9"/>
      <c r="S153" s="9"/>
      <c r="T153" s="9"/>
      <c r="U153" s="9"/>
      <c r="V153" s="9"/>
      <c r="W153" s="9"/>
      <c r="X153" s="9"/>
      <c r="Y153" s="9"/>
      <c r="Z153" s="9"/>
      <c r="AA153" s="9"/>
      <c r="AB153" s="9"/>
    </row>
    <row r="154" spans="1:28" ht="76.5">
      <c r="A154" s="5" t="s">
        <v>1988</v>
      </c>
      <c r="B154" s="6" t="s">
        <v>1989</v>
      </c>
      <c r="C154" s="7" t="s">
        <v>213</v>
      </c>
      <c r="D154" s="5" t="s">
        <v>214</v>
      </c>
      <c r="E154" s="10" t="s">
        <v>311</v>
      </c>
      <c r="F154" s="8">
        <v>2</v>
      </c>
      <c r="G154" s="8">
        <v>4</v>
      </c>
      <c r="H154" s="8">
        <v>4</v>
      </c>
      <c r="I154" s="8">
        <f t="shared" si="0"/>
        <v>4</v>
      </c>
      <c r="J154" s="8">
        <f t="shared" si="1"/>
        <v>8</v>
      </c>
      <c r="K154" s="5" t="s">
        <v>312</v>
      </c>
      <c r="L154" s="8">
        <v>0.2</v>
      </c>
      <c r="M154" s="8">
        <f t="shared" si="2"/>
        <v>1.6</v>
      </c>
      <c r="N154" s="7" t="s">
        <v>313</v>
      </c>
      <c r="O154" s="9"/>
      <c r="P154" s="9"/>
      <c r="Q154" s="9"/>
      <c r="R154" s="9"/>
      <c r="S154" s="9"/>
      <c r="T154" s="9"/>
      <c r="U154" s="9"/>
      <c r="V154" s="9"/>
      <c r="W154" s="9"/>
      <c r="X154" s="9"/>
      <c r="Y154" s="9"/>
      <c r="Z154" s="9"/>
      <c r="AA154" s="9"/>
      <c r="AB154" s="9"/>
    </row>
    <row r="155" spans="1:28" ht="38.25">
      <c r="A155" s="5" t="s">
        <v>182</v>
      </c>
      <c r="B155" s="6" t="s">
        <v>249</v>
      </c>
      <c r="C155" s="7" t="s">
        <v>213</v>
      </c>
      <c r="D155" s="5" t="s">
        <v>214</v>
      </c>
      <c r="E155" s="10" t="s">
        <v>314</v>
      </c>
      <c r="F155" s="8">
        <v>2</v>
      </c>
      <c r="G155" s="8">
        <v>4</v>
      </c>
      <c r="H155" s="8">
        <v>4</v>
      </c>
      <c r="I155" s="8">
        <f t="shared" si="0"/>
        <v>4</v>
      </c>
      <c r="J155" s="8">
        <f t="shared" si="1"/>
        <v>8</v>
      </c>
      <c r="K155" s="5" t="s">
        <v>315</v>
      </c>
      <c r="L155" s="8">
        <v>0.2</v>
      </c>
      <c r="M155" s="8">
        <f t="shared" si="2"/>
        <v>1.6</v>
      </c>
      <c r="N155" s="5"/>
      <c r="O155" s="9"/>
      <c r="P155" s="9"/>
      <c r="Q155" s="9"/>
      <c r="R155" s="9"/>
      <c r="S155" s="9"/>
      <c r="T155" s="9"/>
      <c r="U155" s="9"/>
      <c r="V155" s="9"/>
      <c r="W155" s="9"/>
      <c r="X155" s="9"/>
      <c r="Y155" s="9"/>
      <c r="Z155" s="9"/>
      <c r="AA155" s="9"/>
      <c r="AB155" s="9"/>
    </row>
    <row r="156" spans="1:28" ht="51">
      <c r="A156" s="5" t="s">
        <v>182</v>
      </c>
      <c r="B156" s="6" t="s">
        <v>249</v>
      </c>
      <c r="C156" s="7" t="s">
        <v>213</v>
      </c>
      <c r="D156" s="5" t="s">
        <v>316</v>
      </c>
      <c r="E156" s="5" t="s">
        <v>317</v>
      </c>
      <c r="F156" s="8">
        <v>2</v>
      </c>
      <c r="G156" s="8">
        <v>3</v>
      </c>
      <c r="H156" s="8">
        <v>4</v>
      </c>
      <c r="I156" s="8">
        <f t="shared" si="0"/>
        <v>4</v>
      </c>
      <c r="J156" s="8">
        <f t="shared" si="1"/>
        <v>8</v>
      </c>
      <c r="K156" s="5" t="s">
        <v>2005</v>
      </c>
      <c r="L156" s="8">
        <v>0.2</v>
      </c>
      <c r="M156" s="8">
        <f t="shared" si="2"/>
        <v>1.6</v>
      </c>
      <c r="N156" s="21"/>
      <c r="O156" s="9"/>
      <c r="P156" s="9"/>
      <c r="Q156" s="9"/>
      <c r="R156" s="9"/>
      <c r="S156" s="9"/>
      <c r="T156" s="9"/>
      <c r="U156" s="9"/>
      <c r="V156" s="9"/>
      <c r="W156" s="9"/>
      <c r="X156" s="9"/>
      <c r="Y156" s="9"/>
      <c r="Z156" s="9"/>
      <c r="AA156" s="9"/>
      <c r="AB156" s="9"/>
    </row>
    <row r="157" spans="1:28" ht="51">
      <c r="A157" s="5" t="s">
        <v>182</v>
      </c>
      <c r="B157" s="6" t="s">
        <v>253</v>
      </c>
      <c r="C157" s="7" t="s">
        <v>213</v>
      </c>
      <c r="D157" s="5" t="s">
        <v>214</v>
      </c>
      <c r="E157" s="10" t="s">
        <v>319</v>
      </c>
      <c r="F157" s="8">
        <v>2</v>
      </c>
      <c r="G157" s="8">
        <v>4</v>
      </c>
      <c r="H157" s="8">
        <v>3</v>
      </c>
      <c r="I157" s="8">
        <f t="shared" si="0"/>
        <v>4</v>
      </c>
      <c r="J157" s="8">
        <f t="shared" si="1"/>
        <v>8</v>
      </c>
      <c r="K157" s="5" t="s">
        <v>310</v>
      </c>
      <c r="L157" s="8">
        <v>0.2</v>
      </c>
      <c r="M157" s="8">
        <f t="shared" si="2"/>
        <v>1.6</v>
      </c>
      <c r="N157" s="21"/>
    </row>
    <row r="158" spans="1:28" ht="102">
      <c r="A158" s="5" t="s">
        <v>182</v>
      </c>
      <c r="B158" s="6" t="s">
        <v>321</v>
      </c>
      <c r="C158" s="5" t="s">
        <v>322</v>
      </c>
      <c r="D158" s="5" t="s">
        <v>214</v>
      </c>
      <c r="E158" s="5" t="s">
        <v>323</v>
      </c>
      <c r="F158" s="8">
        <v>2</v>
      </c>
      <c r="G158" s="8">
        <v>4</v>
      </c>
      <c r="H158" s="8">
        <v>4</v>
      </c>
      <c r="I158" s="8">
        <f t="shared" si="0"/>
        <v>4</v>
      </c>
      <c r="J158" s="8">
        <f t="shared" si="1"/>
        <v>8</v>
      </c>
      <c r="K158" s="5" t="s">
        <v>324</v>
      </c>
      <c r="L158" s="8">
        <v>0.2</v>
      </c>
      <c r="M158" s="8">
        <f t="shared" si="2"/>
        <v>1.6</v>
      </c>
      <c r="N158" s="7"/>
    </row>
    <row r="159" spans="1:28" ht="25.5">
      <c r="A159" s="5" t="s">
        <v>182</v>
      </c>
      <c r="B159" s="6" t="s">
        <v>321</v>
      </c>
      <c r="C159" s="5" t="s">
        <v>322</v>
      </c>
      <c r="D159" s="5" t="s">
        <v>214</v>
      </c>
      <c r="E159" s="5" t="s">
        <v>296</v>
      </c>
      <c r="F159" s="8">
        <v>2</v>
      </c>
      <c r="G159" s="8">
        <v>4</v>
      </c>
      <c r="H159" s="8">
        <v>3</v>
      </c>
      <c r="I159" s="8">
        <f t="shared" si="0"/>
        <v>4</v>
      </c>
      <c r="J159" s="8">
        <f t="shared" si="1"/>
        <v>8</v>
      </c>
      <c r="K159" s="5" t="s">
        <v>221</v>
      </c>
      <c r="L159" s="8">
        <v>0.2</v>
      </c>
      <c r="M159" s="8">
        <f t="shared" si="2"/>
        <v>1.6</v>
      </c>
      <c r="N159" s="7"/>
      <c r="O159" s="9"/>
      <c r="P159" s="9"/>
      <c r="Q159" s="9"/>
      <c r="R159" s="9"/>
      <c r="S159" s="9"/>
      <c r="T159" s="9"/>
      <c r="U159" s="9"/>
      <c r="V159" s="9"/>
      <c r="W159" s="9"/>
      <c r="X159" s="9"/>
      <c r="Y159" s="9"/>
      <c r="Z159" s="9"/>
      <c r="AA159" s="9"/>
      <c r="AB159" s="9"/>
    </row>
    <row r="160" spans="1:28" ht="25.5">
      <c r="A160" s="5" t="s">
        <v>90</v>
      </c>
      <c r="B160" s="6" t="s">
        <v>325</v>
      </c>
      <c r="C160" s="27" t="s">
        <v>326</v>
      </c>
      <c r="D160" s="5" t="s">
        <v>327</v>
      </c>
      <c r="E160" s="24" t="s">
        <v>328</v>
      </c>
      <c r="F160" s="8">
        <v>4</v>
      </c>
      <c r="G160" s="8">
        <v>1</v>
      </c>
      <c r="H160" s="8">
        <v>3</v>
      </c>
      <c r="I160" s="8">
        <f t="shared" si="0"/>
        <v>2</v>
      </c>
      <c r="J160" s="8">
        <f t="shared" si="1"/>
        <v>8</v>
      </c>
      <c r="K160" s="5" t="s">
        <v>329</v>
      </c>
      <c r="L160" s="8">
        <v>0.05</v>
      </c>
      <c r="M160" s="8">
        <f t="shared" si="2"/>
        <v>0.4</v>
      </c>
      <c r="N160" s="10"/>
      <c r="O160" s="9"/>
      <c r="P160" s="9"/>
      <c r="Q160" s="9"/>
      <c r="R160" s="9"/>
      <c r="S160" s="9"/>
      <c r="T160" s="9"/>
      <c r="U160" s="9"/>
      <c r="V160" s="9"/>
      <c r="W160" s="9"/>
      <c r="X160" s="9"/>
      <c r="Y160" s="9"/>
      <c r="Z160" s="9"/>
      <c r="AA160" s="9"/>
      <c r="AB160" s="9"/>
    </row>
    <row r="161" spans="1:28" ht="38.25">
      <c r="A161" s="5" t="s">
        <v>1915</v>
      </c>
      <c r="B161" s="6" t="s">
        <v>1920</v>
      </c>
      <c r="C161" s="5" t="s">
        <v>141</v>
      </c>
      <c r="D161" s="5" t="s">
        <v>40</v>
      </c>
      <c r="E161" s="7" t="s">
        <v>330</v>
      </c>
      <c r="F161" s="8">
        <v>4</v>
      </c>
      <c r="G161" s="8">
        <v>2</v>
      </c>
      <c r="H161" s="8">
        <v>2</v>
      </c>
      <c r="I161" s="8">
        <f t="shared" si="0"/>
        <v>2</v>
      </c>
      <c r="J161" s="8">
        <f t="shared" si="1"/>
        <v>8</v>
      </c>
      <c r="K161" s="5" t="s">
        <v>331</v>
      </c>
      <c r="L161" s="8">
        <v>0.05</v>
      </c>
      <c r="M161" s="8">
        <f t="shared" si="2"/>
        <v>0.4</v>
      </c>
      <c r="N161" s="7"/>
      <c r="O161" s="9"/>
      <c r="P161" s="9"/>
      <c r="Q161" s="9"/>
      <c r="R161" s="9"/>
      <c r="S161" s="9"/>
      <c r="T161" s="9"/>
      <c r="U161" s="9"/>
      <c r="V161" s="9"/>
      <c r="W161" s="9"/>
      <c r="X161" s="9"/>
      <c r="Y161" s="9"/>
      <c r="Z161" s="9"/>
      <c r="AA161" s="9"/>
      <c r="AB161" s="9"/>
    </row>
    <row r="162" spans="1:28" ht="85.5" customHeight="1">
      <c r="A162" s="5" t="s">
        <v>1923</v>
      </c>
      <c r="B162" s="6" t="s">
        <v>1931</v>
      </c>
      <c r="C162" s="7" t="s">
        <v>332</v>
      </c>
      <c r="D162" s="5" t="s">
        <v>31</v>
      </c>
      <c r="E162" s="7" t="s">
        <v>333</v>
      </c>
      <c r="F162" s="8">
        <v>4</v>
      </c>
      <c r="G162" s="8">
        <v>1</v>
      </c>
      <c r="H162" s="8">
        <v>3</v>
      </c>
      <c r="I162" s="8">
        <f t="shared" si="0"/>
        <v>2</v>
      </c>
      <c r="J162" s="8">
        <f t="shared" si="1"/>
        <v>8</v>
      </c>
      <c r="K162" s="5" t="s">
        <v>334</v>
      </c>
      <c r="L162" s="8">
        <v>0.05</v>
      </c>
      <c r="M162" s="8">
        <f t="shared" si="2"/>
        <v>0.4</v>
      </c>
      <c r="N162" s="7"/>
      <c r="O162" s="27"/>
      <c r="P162" s="27"/>
      <c r="Q162" s="27"/>
      <c r="R162" s="27"/>
      <c r="S162" s="27"/>
      <c r="T162" s="27"/>
      <c r="U162" s="27"/>
      <c r="V162" s="27"/>
      <c r="W162" s="27"/>
      <c r="X162" s="27"/>
      <c r="Y162" s="27"/>
      <c r="Z162" s="27"/>
      <c r="AA162" s="27"/>
      <c r="AB162" s="27"/>
    </row>
    <row r="163" spans="1:28" ht="38.25">
      <c r="A163" s="5" t="s">
        <v>80</v>
      </c>
      <c r="B163" s="6" t="s">
        <v>81</v>
      </c>
      <c r="C163" s="5" t="s">
        <v>335</v>
      </c>
      <c r="D163" s="5" t="s">
        <v>336</v>
      </c>
      <c r="E163" s="5" t="s">
        <v>337</v>
      </c>
      <c r="F163" s="8">
        <v>3</v>
      </c>
      <c r="G163" s="8">
        <v>2</v>
      </c>
      <c r="H163" s="8">
        <v>1</v>
      </c>
      <c r="I163" s="8">
        <f t="shared" si="0"/>
        <v>2</v>
      </c>
      <c r="J163" s="8">
        <f t="shared" si="1"/>
        <v>6</v>
      </c>
      <c r="K163" s="5" t="s">
        <v>338</v>
      </c>
      <c r="L163" s="8">
        <v>1</v>
      </c>
      <c r="M163" s="8">
        <f t="shared" si="2"/>
        <v>6</v>
      </c>
      <c r="N163" s="7"/>
      <c r="O163" s="27"/>
      <c r="P163" s="27"/>
      <c r="Q163" s="27"/>
      <c r="R163" s="27"/>
      <c r="S163" s="27"/>
      <c r="T163" s="27"/>
      <c r="U163" s="27"/>
      <c r="V163" s="27"/>
      <c r="W163" s="27"/>
      <c r="X163" s="27"/>
      <c r="Y163" s="27"/>
      <c r="Z163" s="27"/>
      <c r="AA163" s="27"/>
      <c r="AB163" s="27"/>
    </row>
    <row r="164" spans="1:28" ht="51">
      <c r="A164" s="5" t="s">
        <v>48</v>
      </c>
      <c r="B164" s="20" t="s">
        <v>104</v>
      </c>
      <c r="C164" s="5" t="s">
        <v>105</v>
      </c>
      <c r="D164" s="5" t="s">
        <v>51</v>
      </c>
      <c r="E164" s="5" t="s">
        <v>339</v>
      </c>
      <c r="F164" s="8">
        <v>2</v>
      </c>
      <c r="G164" s="8">
        <v>4</v>
      </c>
      <c r="H164" s="8">
        <v>1</v>
      </c>
      <c r="I164" s="8">
        <f t="shared" si="0"/>
        <v>3</v>
      </c>
      <c r="J164" s="8">
        <f t="shared" si="1"/>
        <v>6</v>
      </c>
      <c r="K164" s="5"/>
      <c r="L164" s="8">
        <v>1</v>
      </c>
      <c r="M164" s="8">
        <f t="shared" si="2"/>
        <v>6</v>
      </c>
      <c r="N164" s="7"/>
      <c r="O164" s="9"/>
      <c r="P164" s="9"/>
      <c r="Q164" s="9"/>
      <c r="R164" s="9"/>
      <c r="S164" s="9"/>
      <c r="T164" s="9"/>
      <c r="U164" s="9"/>
      <c r="V164" s="9"/>
      <c r="W164" s="9"/>
      <c r="X164" s="9"/>
      <c r="Y164" s="9"/>
      <c r="Z164" s="9"/>
      <c r="AA164" s="9"/>
      <c r="AB164" s="9"/>
    </row>
    <row r="165" spans="1:28" ht="51">
      <c r="A165" s="5" t="s">
        <v>48</v>
      </c>
      <c r="B165" s="20" t="s">
        <v>104</v>
      </c>
      <c r="C165" s="7" t="s">
        <v>341</v>
      </c>
      <c r="D165" s="5" t="s">
        <v>342</v>
      </c>
      <c r="E165" s="5" t="s">
        <v>343</v>
      </c>
      <c r="F165" s="8">
        <v>2</v>
      </c>
      <c r="G165" s="8">
        <v>4</v>
      </c>
      <c r="H165" s="8">
        <v>1</v>
      </c>
      <c r="I165" s="8">
        <f t="shared" si="0"/>
        <v>3</v>
      </c>
      <c r="J165" s="8">
        <f t="shared" si="1"/>
        <v>6</v>
      </c>
      <c r="K165" s="5"/>
      <c r="L165" s="8">
        <v>1</v>
      </c>
      <c r="M165" s="8">
        <f t="shared" si="2"/>
        <v>6</v>
      </c>
      <c r="N165" s="7"/>
      <c r="O165" s="9"/>
      <c r="P165" s="9"/>
      <c r="Q165" s="9"/>
      <c r="R165" s="9"/>
      <c r="S165" s="9"/>
      <c r="T165" s="9"/>
      <c r="U165" s="9"/>
      <c r="V165" s="9"/>
      <c r="W165" s="9"/>
      <c r="X165" s="9"/>
      <c r="Y165" s="9"/>
      <c r="Z165" s="9"/>
      <c r="AA165" s="9"/>
      <c r="AB165" s="9"/>
    </row>
    <row r="166" spans="1:28" ht="51">
      <c r="A166" s="5" t="s">
        <v>48</v>
      </c>
      <c r="B166" s="20" t="s">
        <v>104</v>
      </c>
      <c r="C166" s="5" t="s">
        <v>344</v>
      </c>
      <c r="D166" s="5" t="s">
        <v>51</v>
      </c>
      <c r="E166" s="7" t="s">
        <v>2006</v>
      </c>
      <c r="F166" s="8">
        <v>2</v>
      </c>
      <c r="G166" s="8">
        <v>4</v>
      </c>
      <c r="H166" s="8">
        <v>1</v>
      </c>
      <c r="I166" s="8">
        <f t="shared" si="0"/>
        <v>3</v>
      </c>
      <c r="J166" s="8">
        <f t="shared" si="1"/>
        <v>6</v>
      </c>
      <c r="K166" s="5"/>
      <c r="L166" s="8">
        <v>1</v>
      </c>
      <c r="M166" s="8">
        <f t="shared" si="2"/>
        <v>6</v>
      </c>
      <c r="N166" s="7"/>
      <c r="O166" s="9"/>
      <c r="P166" s="9"/>
      <c r="Q166" s="9"/>
      <c r="R166" s="9"/>
      <c r="S166" s="9"/>
      <c r="T166" s="9"/>
      <c r="U166" s="9"/>
      <c r="V166" s="9"/>
      <c r="W166" s="9"/>
      <c r="X166" s="9"/>
      <c r="Y166" s="9"/>
      <c r="Z166" s="9"/>
      <c r="AA166" s="9"/>
      <c r="AB166" s="9"/>
    </row>
    <row r="167" spans="1:28" ht="25.5">
      <c r="A167" s="5" t="s">
        <v>48</v>
      </c>
      <c r="B167" s="29" t="s">
        <v>49</v>
      </c>
      <c r="C167" s="5" t="s">
        <v>101</v>
      </c>
      <c r="D167" s="5" t="s">
        <v>336</v>
      </c>
      <c r="E167" s="5" t="s">
        <v>337</v>
      </c>
      <c r="F167" s="8">
        <v>3</v>
      </c>
      <c r="G167" s="8">
        <v>2</v>
      </c>
      <c r="H167" s="8">
        <v>1</v>
      </c>
      <c r="I167" s="8">
        <f t="shared" si="0"/>
        <v>2</v>
      </c>
      <c r="J167" s="8">
        <f t="shared" si="1"/>
        <v>6</v>
      </c>
      <c r="K167" s="5" t="s">
        <v>338</v>
      </c>
      <c r="L167" s="8">
        <v>1</v>
      </c>
      <c r="M167" s="8">
        <f t="shared" si="2"/>
        <v>6</v>
      </c>
      <c r="N167" s="7"/>
      <c r="O167" s="9"/>
      <c r="P167" s="9"/>
      <c r="Q167" s="9"/>
      <c r="R167" s="9"/>
      <c r="S167" s="9"/>
      <c r="T167" s="9"/>
      <c r="U167" s="9"/>
      <c r="V167" s="9"/>
      <c r="W167" s="9"/>
      <c r="X167" s="9"/>
      <c r="Y167" s="9"/>
      <c r="Z167" s="9"/>
      <c r="AA167" s="9"/>
      <c r="AB167" s="9"/>
    </row>
    <row r="168" spans="1:28" ht="38.25">
      <c r="A168" s="5" t="s">
        <v>48</v>
      </c>
      <c r="B168" s="29" t="s">
        <v>49</v>
      </c>
      <c r="C168" s="5" t="s">
        <v>258</v>
      </c>
      <c r="D168" s="5" t="s">
        <v>31</v>
      </c>
      <c r="E168" s="5" t="s">
        <v>346</v>
      </c>
      <c r="F168" s="8">
        <v>2</v>
      </c>
      <c r="G168" s="8">
        <v>4</v>
      </c>
      <c r="H168" s="8">
        <v>1</v>
      </c>
      <c r="I168" s="8">
        <f t="shared" si="0"/>
        <v>3</v>
      </c>
      <c r="J168" s="8">
        <f t="shared" si="1"/>
        <v>6</v>
      </c>
      <c r="K168" s="5"/>
      <c r="L168" s="8">
        <v>1</v>
      </c>
      <c r="M168" s="8">
        <f t="shared" si="2"/>
        <v>6</v>
      </c>
      <c r="N168" s="7"/>
      <c r="O168" s="9"/>
      <c r="P168" s="9"/>
      <c r="Q168" s="9"/>
      <c r="R168" s="9"/>
      <c r="S168" s="9"/>
      <c r="T168" s="9"/>
      <c r="U168" s="9"/>
      <c r="V168" s="9"/>
      <c r="W168" s="9"/>
      <c r="X168" s="9"/>
      <c r="Y168" s="9"/>
      <c r="Z168" s="9"/>
      <c r="AA168" s="9"/>
      <c r="AB168" s="9"/>
    </row>
    <row r="169" spans="1:28" ht="38.25">
      <c r="A169" s="5" t="s">
        <v>37</v>
      </c>
      <c r="B169" s="6" t="s">
        <v>347</v>
      </c>
      <c r="C169" s="5" t="s">
        <v>348</v>
      </c>
      <c r="D169" s="5" t="s">
        <v>31</v>
      </c>
      <c r="E169" s="5" t="s">
        <v>349</v>
      </c>
      <c r="F169" s="6">
        <v>2</v>
      </c>
      <c r="G169" s="6">
        <v>4</v>
      </c>
      <c r="H169" s="6">
        <v>1</v>
      </c>
      <c r="I169" s="6">
        <f t="shared" si="0"/>
        <v>3</v>
      </c>
      <c r="J169" s="6">
        <f t="shared" si="1"/>
        <v>6</v>
      </c>
      <c r="K169" s="27"/>
      <c r="L169" s="6">
        <v>1</v>
      </c>
      <c r="M169" s="6">
        <f t="shared" si="2"/>
        <v>6</v>
      </c>
      <c r="N169" s="5"/>
      <c r="O169" s="9"/>
      <c r="P169" s="9"/>
      <c r="Q169" s="9"/>
      <c r="R169" s="9"/>
      <c r="S169" s="9"/>
      <c r="T169" s="9"/>
      <c r="U169" s="9"/>
      <c r="V169" s="9"/>
      <c r="W169" s="9"/>
      <c r="X169" s="9"/>
      <c r="Y169" s="9"/>
      <c r="Z169" s="9"/>
      <c r="AA169" s="9"/>
      <c r="AB169" s="9"/>
    </row>
    <row r="170" spans="1:28" ht="38.25">
      <c r="A170" s="5" t="s">
        <v>1918</v>
      </c>
      <c r="B170" s="6" t="s">
        <v>1919</v>
      </c>
      <c r="C170" s="5" t="s">
        <v>350</v>
      </c>
      <c r="D170" s="5" t="s">
        <v>54</v>
      </c>
      <c r="E170" s="5" t="s">
        <v>380</v>
      </c>
      <c r="F170" s="8">
        <v>3</v>
      </c>
      <c r="G170" s="8">
        <v>1</v>
      </c>
      <c r="H170" s="8">
        <v>3</v>
      </c>
      <c r="I170" s="8">
        <f t="shared" si="0"/>
        <v>2</v>
      </c>
      <c r="J170" s="8">
        <f t="shared" si="1"/>
        <v>6</v>
      </c>
      <c r="K170" s="5"/>
      <c r="L170" s="8">
        <v>1</v>
      </c>
      <c r="M170" s="8">
        <f t="shared" si="2"/>
        <v>6</v>
      </c>
      <c r="N170" s="7"/>
      <c r="O170" s="9"/>
      <c r="P170" s="9"/>
      <c r="Q170" s="9"/>
      <c r="R170" s="9"/>
      <c r="S170" s="9"/>
      <c r="T170" s="9"/>
      <c r="U170" s="9"/>
      <c r="V170" s="9"/>
      <c r="W170" s="9"/>
      <c r="X170" s="9"/>
      <c r="Y170" s="9"/>
      <c r="Z170" s="9"/>
      <c r="AA170" s="9"/>
      <c r="AB170" s="9"/>
    </row>
    <row r="171" spans="1:28" ht="25.5">
      <c r="A171" s="5" t="s">
        <v>182</v>
      </c>
      <c r="B171" s="31" t="s">
        <v>183</v>
      </c>
      <c r="C171" s="5" t="s">
        <v>137</v>
      </c>
      <c r="D171" s="5" t="s">
        <v>54</v>
      </c>
      <c r="E171" s="5" t="s">
        <v>353</v>
      </c>
      <c r="F171" s="8">
        <v>3</v>
      </c>
      <c r="G171" s="8">
        <v>1</v>
      </c>
      <c r="H171" s="8">
        <v>3</v>
      </c>
      <c r="I171" s="8">
        <f t="shared" si="0"/>
        <v>2</v>
      </c>
      <c r="J171" s="8">
        <f t="shared" si="1"/>
        <v>6</v>
      </c>
      <c r="K171" s="5"/>
      <c r="L171" s="8">
        <v>1</v>
      </c>
      <c r="M171" s="8">
        <f t="shared" si="2"/>
        <v>6</v>
      </c>
      <c r="N171" s="7"/>
      <c r="O171" s="27"/>
      <c r="P171" s="27"/>
      <c r="Q171" s="27"/>
      <c r="R171" s="27"/>
      <c r="S171" s="27"/>
      <c r="T171" s="27"/>
      <c r="U171" s="27"/>
      <c r="V171" s="27"/>
      <c r="W171" s="27"/>
      <c r="X171" s="27"/>
      <c r="Y171" s="27"/>
      <c r="Z171" s="27"/>
      <c r="AA171" s="27"/>
      <c r="AB171" s="27"/>
    </row>
    <row r="172" spans="1:28" ht="25.5">
      <c r="A172" s="5" t="s">
        <v>182</v>
      </c>
      <c r="B172" s="6" t="s">
        <v>183</v>
      </c>
      <c r="C172" s="5" t="s">
        <v>137</v>
      </c>
      <c r="D172" s="5" t="s">
        <v>54</v>
      </c>
      <c r="E172" s="5" t="s">
        <v>354</v>
      </c>
      <c r="F172" s="6">
        <v>3</v>
      </c>
      <c r="G172" s="8">
        <v>1</v>
      </c>
      <c r="H172" s="8">
        <v>3</v>
      </c>
      <c r="I172" s="8">
        <f t="shared" si="0"/>
        <v>2</v>
      </c>
      <c r="J172" s="8">
        <f t="shared" si="1"/>
        <v>6</v>
      </c>
      <c r="K172" s="5"/>
      <c r="L172" s="8">
        <v>1</v>
      </c>
      <c r="M172" s="8">
        <f t="shared" si="2"/>
        <v>6</v>
      </c>
      <c r="N172" s="7"/>
      <c r="O172" s="27"/>
      <c r="P172" s="27"/>
      <c r="Q172" s="27"/>
      <c r="R172" s="27"/>
      <c r="S172" s="27"/>
      <c r="T172" s="27"/>
      <c r="U172" s="27"/>
      <c r="V172" s="27"/>
      <c r="W172" s="27"/>
      <c r="X172" s="27"/>
      <c r="Y172" s="27"/>
      <c r="Z172" s="27"/>
      <c r="AA172" s="27"/>
      <c r="AB172" s="27"/>
    </row>
    <row r="173" spans="1:28" ht="38.25">
      <c r="A173" s="5" t="s">
        <v>1915</v>
      </c>
      <c r="B173" s="6" t="s">
        <v>1920</v>
      </c>
      <c r="C173" s="5" t="s">
        <v>355</v>
      </c>
      <c r="D173" s="5" t="s">
        <v>106</v>
      </c>
      <c r="E173" s="5" t="s">
        <v>356</v>
      </c>
      <c r="F173" s="8">
        <v>3</v>
      </c>
      <c r="G173" s="8">
        <v>2</v>
      </c>
      <c r="H173" s="8">
        <v>2</v>
      </c>
      <c r="I173" s="8">
        <f t="shared" si="0"/>
        <v>2</v>
      </c>
      <c r="J173" s="8">
        <f t="shared" si="1"/>
        <v>6</v>
      </c>
      <c r="K173" s="5"/>
      <c r="L173" s="8">
        <v>1</v>
      </c>
      <c r="M173" s="8">
        <f t="shared" si="2"/>
        <v>6</v>
      </c>
      <c r="N173" s="7"/>
      <c r="O173" s="9"/>
      <c r="P173" s="9"/>
      <c r="Q173" s="9"/>
      <c r="R173" s="9"/>
      <c r="S173" s="9"/>
      <c r="T173" s="9"/>
      <c r="U173" s="9"/>
      <c r="V173" s="9"/>
      <c r="W173" s="9"/>
      <c r="X173" s="9"/>
      <c r="Y173" s="9"/>
      <c r="Z173" s="9"/>
      <c r="AA173" s="9"/>
      <c r="AB173" s="9"/>
    </row>
    <row r="174" spans="1:28" ht="38.25">
      <c r="A174" s="5" t="s">
        <v>357</v>
      </c>
      <c r="B174" s="6" t="s">
        <v>358</v>
      </c>
      <c r="C174" s="5" t="s">
        <v>359</v>
      </c>
      <c r="D174" s="5" t="s">
        <v>360</v>
      </c>
      <c r="E174" s="5" t="s">
        <v>361</v>
      </c>
      <c r="F174" s="6">
        <v>3</v>
      </c>
      <c r="G174" s="6">
        <v>2</v>
      </c>
      <c r="H174" s="6">
        <v>1</v>
      </c>
      <c r="I174" s="6">
        <f t="shared" si="0"/>
        <v>2</v>
      </c>
      <c r="J174" s="6">
        <f t="shared" si="1"/>
        <v>6</v>
      </c>
      <c r="K174" s="5"/>
      <c r="L174" s="6">
        <v>1</v>
      </c>
      <c r="M174" s="6">
        <f t="shared" si="2"/>
        <v>6</v>
      </c>
      <c r="N174" s="5"/>
      <c r="O174" s="9"/>
      <c r="P174" s="9"/>
      <c r="Q174" s="9"/>
      <c r="R174" s="9"/>
      <c r="S174" s="9"/>
      <c r="T174" s="9"/>
      <c r="U174" s="9"/>
      <c r="V174" s="9"/>
      <c r="W174" s="9"/>
      <c r="X174" s="9"/>
      <c r="Y174" s="9"/>
      <c r="Z174" s="9"/>
      <c r="AA174" s="9"/>
      <c r="AB174" s="9"/>
    </row>
    <row r="175" spans="1:28" ht="38.25">
      <c r="A175" s="5" t="s">
        <v>357</v>
      </c>
      <c r="B175" s="6" t="s">
        <v>358</v>
      </c>
      <c r="C175" s="5" t="s">
        <v>359</v>
      </c>
      <c r="D175" s="5" t="s">
        <v>54</v>
      </c>
      <c r="E175" s="5" t="s">
        <v>362</v>
      </c>
      <c r="F175" s="6">
        <v>3</v>
      </c>
      <c r="G175" s="6">
        <v>2</v>
      </c>
      <c r="H175" s="6">
        <v>1</v>
      </c>
      <c r="I175" s="6">
        <f t="shared" si="0"/>
        <v>2</v>
      </c>
      <c r="J175" s="6">
        <f t="shared" si="1"/>
        <v>6</v>
      </c>
      <c r="K175" s="5"/>
      <c r="L175" s="6">
        <v>1</v>
      </c>
      <c r="M175" s="6">
        <f t="shared" si="2"/>
        <v>6</v>
      </c>
      <c r="N175" s="5"/>
      <c r="O175" s="9"/>
      <c r="P175" s="9"/>
      <c r="Q175" s="9"/>
      <c r="R175" s="9"/>
      <c r="S175" s="9"/>
      <c r="T175" s="9"/>
      <c r="U175" s="9"/>
      <c r="V175" s="9"/>
      <c r="W175" s="9"/>
      <c r="X175" s="9"/>
      <c r="Y175" s="9"/>
      <c r="Z175" s="9"/>
      <c r="AA175" s="9"/>
      <c r="AB175" s="9"/>
    </row>
    <row r="176" spans="1:28" ht="63.75">
      <c r="A176" s="5" t="s">
        <v>1921</v>
      </c>
      <c r="B176" s="6" t="s">
        <v>1922</v>
      </c>
      <c r="C176" s="7" t="s">
        <v>363</v>
      </c>
      <c r="D176" s="5" t="s">
        <v>336</v>
      </c>
      <c r="E176" s="12" t="s">
        <v>364</v>
      </c>
      <c r="F176" s="8">
        <v>3</v>
      </c>
      <c r="G176" s="8">
        <v>1</v>
      </c>
      <c r="H176" s="8">
        <v>3</v>
      </c>
      <c r="I176" s="8">
        <f t="shared" si="0"/>
        <v>2</v>
      </c>
      <c r="J176" s="8">
        <f t="shared" si="1"/>
        <v>6</v>
      </c>
      <c r="K176" s="43" t="s">
        <v>365</v>
      </c>
      <c r="L176" s="8">
        <v>1</v>
      </c>
      <c r="M176" s="8">
        <f t="shared" si="2"/>
        <v>6</v>
      </c>
      <c r="N176" s="7"/>
      <c r="O176" s="27"/>
      <c r="P176" s="27"/>
      <c r="Q176" s="27"/>
      <c r="R176" s="27"/>
      <c r="S176" s="27"/>
      <c r="T176" s="27"/>
      <c r="U176" s="27"/>
      <c r="V176" s="27"/>
      <c r="W176" s="27"/>
      <c r="X176" s="27"/>
      <c r="Y176" s="27"/>
      <c r="Z176" s="27"/>
      <c r="AA176" s="27"/>
      <c r="AB176" s="27"/>
    </row>
    <row r="177" spans="1:28" ht="38.25">
      <c r="A177" s="5" t="s">
        <v>1921</v>
      </c>
      <c r="B177" s="6" t="s">
        <v>1922</v>
      </c>
      <c r="C177" s="7" t="s">
        <v>363</v>
      </c>
      <c r="D177" s="5" t="s">
        <v>106</v>
      </c>
      <c r="E177" s="12" t="s">
        <v>356</v>
      </c>
      <c r="F177" s="8">
        <v>3</v>
      </c>
      <c r="G177" s="8">
        <v>2</v>
      </c>
      <c r="H177" s="8">
        <v>2</v>
      </c>
      <c r="I177" s="8">
        <f t="shared" si="0"/>
        <v>2</v>
      </c>
      <c r="J177" s="8">
        <f t="shared" si="1"/>
        <v>6</v>
      </c>
      <c r="K177" s="12"/>
      <c r="L177" s="8">
        <v>1</v>
      </c>
      <c r="M177" s="8">
        <f t="shared" si="2"/>
        <v>6</v>
      </c>
      <c r="N177" s="7"/>
      <c r="O177" s="27"/>
      <c r="P177" s="27"/>
      <c r="Q177" s="27"/>
      <c r="R177" s="27"/>
      <c r="S177" s="27"/>
      <c r="T177" s="27"/>
      <c r="U177" s="27"/>
      <c r="V177" s="27"/>
      <c r="W177" s="27"/>
      <c r="X177" s="27"/>
      <c r="Y177" s="27"/>
      <c r="Z177" s="27"/>
      <c r="AA177" s="27"/>
      <c r="AB177" s="27"/>
    </row>
    <row r="178" spans="1:28" ht="38.25">
      <c r="A178" s="5" t="s">
        <v>1915</v>
      </c>
      <c r="B178" s="6" t="s">
        <v>15</v>
      </c>
      <c r="C178" s="7" t="s">
        <v>16</v>
      </c>
      <c r="D178" s="5" t="s">
        <v>93</v>
      </c>
      <c r="E178" s="5" t="s">
        <v>366</v>
      </c>
      <c r="F178" s="8">
        <v>2</v>
      </c>
      <c r="G178" s="8">
        <v>4</v>
      </c>
      <c r="H178" s="8">
        <v>1</v>
      </c>
      <c r="I178" s="8">
        <f t="shared" si="0"/>
        <v>3</v>
      </c>
      <c r="J178" s="8">
        <f t="shared" si="1"/>
        <v>6</v>
      </c>
      <c r="K178" s="5"/>
      <c r="L178" s="8">
        <v>1</v>
      </c>
      <c r="M178" s="8">
        <f t="shared" si="2"/>
        <v>6</v>
      </c>
      <c r="N178" s="10" t="s">
        <v>1659</v>
      </c>
    </row>
    <row r="179" spans="1:28" ht="76.5">
      <c r="A179" s="5" t="s">
        <v>48</v>
      </c>
      <c r="B179" s="20" t="s">
        <v>104</v>
      </c>
      <c r="C179" s="44" t="s">
        <v>368</v>
      </c>
      <c r="D179" s="5" t="s">
        <v>51</v>
      </c>
      <c r="E179" s="5" t="s">
        <v>369</v>
      </c>
      <c r="F179" s="8">
        <v>3</v>
      </c>
      <c r="G179" s="8">
        <v>2</v>
      </c>
      <c r="H179" s="8">
        <v>1</v>
      </c>
      <c r="I179" s="8">
        <f t="shared" si="0"/>
        <v>2</v>
      </c>
      <c r="J179" s="8">
        <f t="shared" si="1"/>
        <v>6</v>
      </c>
      <c r="K179" s="5" t="s">
        <v>2007</v>
      </c>
      <c r="L179" s="8">
        <v>0.5</v>
      </c>
      <c r="M179" s="8">
        <f t="shared" si="2"/>
        <v>3</v>
      </c>
      <c r="N179" s="7"/>
      <c r="O179" s="9"/>
      <c r="P179" s="9"/>
      <c r="Q179" s="9"/>
      <c r="R179" s="9"/>
      <c r="S179" s="9"/>
      <c r="T179" s="9"/>
      <c r="U179" s="9"/>
      <c r="V179" s="9"/>
      <c r="W179" s="9"/>
      <c r="X179" s="9"/>
      <c r="Y179" s="9"/>
      <c r="Z179" s="9"/>
      <c r="AA179" s="9"/>
      <c r="AB179" s="9"/>
    </row>
    <row r="180" spans="1:28" ht="89.25">
      <c r="A180" s="5" t="s">
        <v>48</v>
      </c>
      <c r="B180" s="45" t="s">
        <v>104</v>
      </c>
      <c r="C180" s="5" t="s">
        <v>371</v>
      </c>
      <c r="D180" s="5" t="s">
        <v>106</v>
      </c>
      <c r="E180" s="5" t="s">
        <v>372</v>
      </c>
      <c r="F180" s="8">
        <v>3</v>
      </c>
      <c r="G180" s="8">
        <v>3</v>
      </c>
      <c r="H180" s="8">
        <v>1</v>
      </c>
      <c r="I180" s="8">
        <f t="shared" si="0"/>
        <v>2</v>
      </c>
      <c r="J180" s="8">
        <f t="shared" si="1"/>
        <v>6</v>
      </c>
      <c r="K180" s="5" t="s">
        <v>2007</v>
      </c>
      <c r="L180" s="8">
        <v>0.5</v>
      </c>
      <c r="M180" s="8">
        <f t="shared" si="2"/>
        <v>3</v>
      </c>
      <c r="N180" s="7"/>
      <c r="O180" s="9"/>
      <c r="P180" s="9"/>
      <c r="Q180" s="9"/>
      <c r="R180" s="9"/>
      <c r="S180" s="9"/>
      <c r="T180" s="9"/>
      <c r="U180" s="9"/>
      <c r="V180" s="9"/>
      <c r="W180" s="9"/>
      <c r="X180" s="9"/>
      <c r="Y180" s="9"/>
      <c r="Z180" s="9"/>
      <c r="AA180" s="9"/>
      <c r="AB180" s="9"/>
    </row>
    <row r="181" spans="1:28" ht="51">
      <c r="A181" s="5" t="s">
        <v>48</v>
      </c>
      <c r="B181" s="20" t="s">
        <v>104</v>
      </c>
      <c r="C181" s="5" t="s">
        <v>371</v>
      </c>
      <c r="D181" s="5" t="s">
        <v>51</v>
      </c>
      <c r="E181" s="5" t="s">
        <v>373</v>
      </c>
      <c r="F181" s="8">
        <v>3</v>
      </c>
      <c r="G181" s="8">
        <v>3</v>
      </c>
      <c r="H181" s="8">
        <v>1</v>
      </c>
      <c r="I181" s="8">
        <f t="shared" si="0"/>
        <v>2</v>
      </c>
      <c r="J181" s="8">
        <f t="shared" si="1"/>
        <v>6</v>
      </c>
      <c r="K181" s="5" t="s">
        <v>2007</v>
      </c>
      <c r="L181" s="8">
        <v>0.5</v>
      </c>
      <c r="M181" s="8">
        <f t="shared" si="2"/>
        <v>3</v>
      </c>
      <c r="N181" s="7"/>
      <c r="O181" s="9"/>
      <c r="P181" s="9"/>
      <c r="Q181" s="9"/>
      <c r="R181" s="9"/>
      <c r="S181" s="9"/>
      <c r="T181" s="9"/>
      <c r="U181" s="9"/>
      <c r="V181" s="9"/>
      <c r="W181" s="9"/>
      <c r="X181" s="9"/>
      <c r="Y181" s="9"/>
      <c r="Z181" s="9"/>
      <c r="AA181" s="9"/>
      <c r="AB181" s="9"/>
    </row>
    <row r="182" spans="1:28" ht="38.25">
      <c r="A182" s="5" t="s">
        <v>48</v>
      </c>
      <c r="B182" s="29" t="s">
        <v>49</v>
      </c>
      <c r="C182" s="5" t="s">
        <v>50</v>
      </c>
      <c r="D182" s="5" t="s">
        <v>106</v>
      </c>
      <c r="E182" s="5" t="s">
        <v>374</v>
      </c>
      <c r="F182" s="8">
        <v>3</v>
      </c>
      <c r="G182" s="8">
        <v>2</v>
      </c>
      <c r="H182" s="8">
        <v>1</v>
      </c>
      <c r="I182" s="8">
        <f t="shared" si="0"/>
        <v>2</v>
      </c>
      <c r="J182" s="8">
        <f t="shared" si="1"/>
        <v>6</v>
      </c>
      <c r="K182" s="5" t="s">
        <v>375</v>
      </c>
      <c r="L182" s="8">
        <v>0.5</v>
      </c>
      <c r="M182" s="8">
        <f t="shared" si="2"/>
        <v>3</v>
      </c>
      <c r="N182" s="7"/>
      <c r="O182" s="27"/>
      <c r="P182" s="27"/>
      <c r="Q182" s="27"/>
      <c r="R182" s="27"/>
      <c r="S182" s="27"/>
      <c r="T182" s="27"/>
      <c r="U182" s="27"/>
      <c r="V182" s="27"/>
      <c r="W182" s="27"/>
      <c r="X182" s="27"/>
      <c r="Y182" s="27"/>
      <c r="Z182" s="27"/>
      <c r="AA182" s="27"/>
      <c r="AB182" s="27"/>
    </row>
    <row r="183" spans="1:28" ht="38.25">
      <c r="A183" s="5" t="s">
        <v>48</v>
      </c>
      <c r="B183" s="29" t="s">
        <v>49</v>
      </c>
      <c r="C183" s="5" t="s">
        <v>258</v>
      </c>
      <c r="D183" s="5" t="s">
        <v>51</v>
      </c>
      <c r="E183" s="7" t="s">
        <v>376</v>
      </c>
      <c r="F183" s="8">
        <v>3</v>
      </c>
      <c r="G183" s="8">
        <v>3</v>
      </c>
      <c r="H183" s="8">
        <v>1</v>
      </c>
      <c r="I183" s="8">
        <f t="shared" si="0"/>
        <v>2</v>
      </c>
      <c r="J183" s="8">
        <f t="shared" si="1"/>
        <v>6</v>
      </c>
      <c r="K183" s="5" t="s">
        <v>377</v>
      </c>
      <c r="L183" s="8">
        <v>0.5</v>
      </c>
      <c r="M183" s="8">
        <f t="shared" si="2"/>
        <v>3</v>
      </c>
      <c r="N183" s="7"/>
      <c r="O183" s="9"/>
      <c r="P183" s="9"/>
      <c r="Q183" s="9"/>
      <c r="R183" s="9"/>
      <c r="S183" s="9"/>
      <c r="T183" s="9"/>
      <c r="U183" s="9"/>
      <c r="V183" s="9"/>
      <c r="W183" s="9"/>
      <c r="X183" s="9"/>
      <c r="Y183" s="9"/>
      <c r="Z183" s="9"/>
      <c r="AA183" s="9"/>
      <c r="AB183" s="9"/>
    </row>
    <row r="184" spans="1:28" ht="38.25">
      <c r="A184" s="5" t="s">
        <v>1918</v>
      </c>
      <c r="B184" s="6" t="s">
        <v>2008</v>
      </c>
      <c r="C184" s="5" t="s">
        <v>379</v>
      </c>
      <c r="D184" s="5" t="s">
        <v>54</v>
      </c>
      <c r="E184" s="5" t="s">
        <v>380</v>
      </c>
      <c r="F184" s="8">
        <v>3</v>
      </c>
      <c r="G184" s="8">
        <v>1</v>
      </c>
      <c r="H184" s="8">
        <v>3</v>
      </c>
      <c r="I184" s="8">
        <f t="shared" si="0"/>
        <v>2</v>
      </c>
      <c r="J184" s="8">
        <f t="shared" si="1"/>
        <v>6</v>
      </c>
      <c r="K184" s="5" t="s">
        <v>797</v>
      </c>
      <c r="L184" s="8">
        <v>0.5</v>
      </c>
      <c r="M184" s="8">
        <f t="shared" si="2"/>
        <v>3</v>
      </c>
      <c r="N184" s="7"/>
      <c r="O184" s="27"/>
      <c r="P184" s="27"/>
      <c r="Q184" s="27"/>
      <c r="R184" s="27"/>
      <c r="S184" s="27"/>
      <c r="T184" s="27"/>
      <c r="U184" s="27"/>
      <c r="V184" s="27"/>
      <c r="W184" s="27"/>
      <c r="X184" s="27"/>
      <c r="Y184" s="27"/>
      <c r="Z184" s="27"/>
      <c r="AA184" s="27"/>
      <c r="AB184" s="27"/>
    </row>
    <row r="185" spans="1:28" ht="25.5">
      <c r="A185" s="5" t="s">
        <v>182</v>
      </c>
      <c r="B185" s="31" t="s">
        <v>183</v>
      </c>
      <c r="C185" s="5" t="s">
        <v>137</v>
      </c>
      <c r="D185" s="5" t="s">
        <v>54</v>
      </c>
      <c r="E185" s="5" t="s">
        <v>382</v>
      </c>
      <c r="F185" s="6">
        <v>3</v>
      </c>
      <c r="G185" s="8">
        <v>1</v>
      </c>
      <c r="H185" s="8">
        <v>3</v>
      </c>
      <c r="I185" s="6">
        <f t="shared" si="0"/>
        <v>2</v>
      </c>
      <c r="J185" s="6">
        <f t="shared" si="1"/>
        <v>6</v>
      </c>
      <c r="K185" s="5" t="s">
        <v>263</v>
      </c>
      <c r="L185" s="8">
        <v>0.5</v>
      </c>
      <c r="M185" s="32">
        <f t="shared" si="2"/>
        <v>3</v>
      </c>
      <c r="N185" s="21"/>
      <c r="O185" s="27"/>
      <c r="P185" s="27"/>
      <c r="Q185" s="27"/>
      <c r="R185" s="27"/>
      <c r="S185" s="27"/>
      <c r="T185" s="27"/>
      <c r="U185" s="27"/>
      <c r="V185" s="27"/>
      <c r="W185" s="27"/>
      <c r="X185" s="27"/>
      <c r="Y185" s="27"/>
      <c r="Z185" s="27"/>
      <c r="AA185" s="27"/>
      <c r="AB185" s="27"/>
    </row>
    <row r="186" spans="1:28" ht="38.25">
      <c r="A186" s="5" t="s">
        <v>1915</v>
      </c>
      <c r="B186" s="6" t="s">
        <v>384</v>
      </c>
      <c r="C186" s="5" t="s">
        <v>385</v>
      </c>
      <c r="D186" s="5" t="s">
        <v>54</v>
      </c>
      <c r="E186" s="5" t="s">
        <v>386</v>
      </c>
      <c r="F186" s="8">
        <v>2</v>
      </c>
      <c r="G186" s="8">
        <v>4</v>
      </c>
      <c r="H186" s="8">
        <v>1</v>
      </c>
      <c r="I186" s="8">
        <f t="shared" si="0"/>
        <v>3</v>
      </c>
      <c r="J186" s="8">
        <f t="shared" si="1"/>
        <v>6</v>
      </c>
      <c r="K186" s="5" t="s">
        <v>2009</v>
      </c>
      <c r="L186" s="8">
        <v>0.5</v>
      </c>
      <c r="M186" s="8">
        <f t="shared" si="2"/>
        <v>3</v>
      </c>
      <c r="N186" s="7"/>
      <c r="O186" s="27"/>
      <c r="P186" s="27"/>
      <c r="Q186" s="27"/>
      <c r="R186" s="27"/>
      <c r="S186" s="27"/>
      <c r="T186" s="27"/>
      <c r="U186" s="27"/>
      <c r="V186" s="27"/>
      <c r="W186" s="27"/>
      <c r="X186" s="27"/>
      <c r="Y186" s="27"/>
      <c r="Z186" s="27"/>
      <c r="AA186" s="27"/>
      <c r="AB186" s="27"/>
    </row>
    <row r="187" spans="1:28" ht="38.25">
      <c r="A187" s="5" t="s">
        <v>1915</v>
      </c>
      <c r="B187" s="6" t="s">
        <v>1920</v>
      </c>
      <c r="C187" s="7" t="s">
        <v>186</v>
      </c>
      <c r="D187" s="5" t="s">
        <v>187</v>
      </c>
      <c r="E187" s="5" t="s">
        <v>388</v>
      </c>
      <c r="F187" s="8">
        <v>2</v>
      </c>
      <c r="G187" s="8">
        <v>4</v>
      </c>
      <c r="H187" s="8">
        <v>1</v>
      </c>
      <c r="I187" s="8">
        <f t="shared" si="0"/>
        <v>3</v>
      </c>
      <c r="J187" s="8">
        <f t="shared" si="1"/>
        <v>6</v>
      </c>
      <c r="K187" s="5" t="s">
        <v>189</v>
      </c>
      <c r="L187" s="8">
        <v>0.5</v>
      </c>
      <c r="M187" s="8">
        <f t="shared" si="2"/>
        <v>3</v>
      </c>
      <c r="N187" s="7"/>
      <c r="O187" s="27"/>
      <c r="P187" s="27"/>
      <c r="Q187" s="27"/>
      <c r="R187" s="27"/>
      <c r="S187" s="27"/>
      <c r="T187" s="27"/>
      <c r="U187" s="27"/>
      <c r="V187" s="27"/>
      <c r="W187" s="27"/>
      <c r="X187" s="27"/>
      <c r="Y187" s="27"/>
      <c r="Z187" s="27"/>
      <c r="AA187" s="27"/>
      <c r="AB187" s="27"/>
    </row>
    <row r="188" spans="1:28" ht="38.25">
      <c r="A188" s="5" t="s">
        <v>1915</v>
      </c>
      <c r="B188" s="6" t="s">
        <v>1920</v>
      </c>
      <c r="C188" s="5" t="s">
        <v>355</v>
      </c>
      <c r="D188" s="5" t="s">
        <v>31</v>
      </c>
      <c r="E188" s="7" t="s">
        <v>2010</v>
      </c>
      <c r="F188" s="8">
        <v>3</v>
      </c>
      <c r="G188" s="8">
        <v>1</v>
      </c>
      <c r="H188" s="8">
        <v>3</v>
      </c>
      <c r="I188" s="8">
        <f t="shared" si="0"/>
        <v>2</v>
      </c>
      <c r="J188" s="8">
        <f t="shared" si="1"/>
        <v>6</v>
      </c>
      <c r="K188" s="5" t="s">
        <v>390</v>
      </c>
      <c r="L188" s="8">
        <v>0.5</v>
      </c>
      <c r="M188" s="8">
        <f t="shared" si="2"/>
        <v>3</v>
      </c>
      <c r="N188" s="7"/>
      <c r="O188" s="27"/>
      <c r="P188" s="27"/>
      <c r="Q188" s="27"/>
      <c r="R188" s="27"/>
      <c r="S188" s="27"/>
      <c r="T188" s="27"/>
      <c r="U188" s="27"/>
      <c r="V188" s="27"/>
      <c r="W188" s="27"/>
      <c r="X188" s="27"/>
      <c r="Y188" s="27"/>
      <c r="Z188" s="27"/>
      <c r="AA188" s="27"/>
      <c r="AB188" s="27"/>
    </row>
    <row r="189" spans="1:28" ht="38.25">
      <c r="A189" s="5" t="s">
        <v>1915</v>
      </c>
      <c r="B189" s="6" t="s">
        <v>1920</v>
      </c>
      <c r="C189" s="5" t="s">
        <v>355</v>
      </c>
      <c r="D189" s="5" t="s">
        <v>57</v>
      </c>
      <c r="E189" s="5" t="s">
        <v>391</v>
      </c>
      <c r="F189" s="8">
        <v>3</v>
      </c>
      <c r="G189" s="8">
        <v>2</v>
      </c>
      <c r="H189" s="8">
        <v>2</v>
      </c>
      <c r="I189" s="8">
        <f t="shared" si="0"/>
        <v>2</v>
      </c>
      <c r="J189" s="8">
        <f t="shared" si="1"/>
        <v>6</v>
      </c>
      <c r="K189" s="5" t="s">
        <v>392</v>
      </c>
      <c r="L189" s="8">
        <v>0.5</v>
      </c>
      <c r="M189" s="8">
        <f t="shared" si="2"/>
        <v>3</v>
      </c>
      <c r="N189" s="7"/>
      <c r="O189" s="9"/>
      <c r="P189" s="9"/>
      <c r="Q189" s="9"/>
      <c r="R189" s="9"/>
      <c r="S189" s="9"/>
      <c r="T189" s="9"/>
      <c r="U189" s="9"/>
      <c r="V189" s="9"/>
      <c r="W189" s="9"/>
      <c r="X189" s="9"/>
      <c r="Y189" s="9"/>
      <c r="Z189" s="9"/>
      <c r="AA189" s="9"/>
      <c r="AB189" s="9"/>
    </row>
    <row r="190" spans="1:28" ht="38.25">
      <c r="A190" s="5" t="s">
        <v>1915</v>
      </c>
      <c r="B190" s="6" t="s">
        <v>1920</v>
      </c>
      <c r="C190" s="5" t="s">
        <v>190</v>
      </c>
      <c r="D190" s="5" t="s">
        <v>57</v>
      </c>
      <c r="E190" s="5" t="s">
        <v>393</v>
      </c>
      <c r="F190" s="6">
        <v>3</v>
      </c>
      <c r="G190" s="6">
        <v>2</v>
      </c>
      <c r="H190" s="6">
        <v>2</v>
      </c>
      <c r="I190" s="6">
        <f t="shared" si="0"/>
        <v>2</v>
      </c>
      <c r="J190" s="6">
        <f t="shared" si="1"/>
        <v>6</v>
      </c>
      <c r="K190" s="28" t="s">
        <v>392</v>
      </c>
      <c r="L190" s="6">
        <v>0.5</v>
      </c>
      <c r="M190" s="6">
        <f t="shared" si="2"/>
        <v>3</v>
      </c>
      <c r="N190" s="5"/>
      <c r="O190" s="9"/>
      <c r="P190" s="9"/>
      <c r="Q190" s="9"/>
      <c r="R190" s="9"/>
      <c r="S190" s="9"/>
      <c r="T190" s="9"/>
      <c r="U190" s="9"/>
      <c r="V190" s="9"/>
      <c r="W190" s="9"/>
      <c r="X190" s="9"/>
      <c r="Y190" s="9"/>
      <c r="Z190" s="9"/>
      <c r="AA190" s="9"/>
      <c r="AB190" s="9"/>
    </row>
    <row r="191" spans="1:28" ht="38.25">
      <c r="A191" s="5" t="s">
        <v>1915</v>
      </c>
      <c r="B191" s="6" t="s">
        <v>1920</v>
      </c>
      <c r="C191" s="5" t="s">
        <v>264</v>
      </c>
      <c r="D191" s="5" t="s">
        <v>106</v>
      </c>
      <c r="E191" s="5" t="s">
        <v>394</v>
      </c>
      <c r="F191" s="6">
        <v>3</v>
      </c>
      <c r="G191" s="6">
        <v>1</v>
      </c>
      <c r="H191" s="6">
        <v>3</v>
      </c>
      <c r="I191" s="6">
        <f t="shared" si="0"/>
        <v>2</v>
      </c>
      <c r="J191" s="6">
        <f t="shared" si="1"/>
        <v>6</v>
      </c>
      <c r="K191" s="5" t="s">
        <v>395</v>
      </c>
      <c r="L191" s="6">
        <v>0.5</v>
      </c>
      <c r="M191" s="6">
        <f t="shared" si="2"/>
        <v>3</v>
      </c>
      <c r="N191" s="5"/>
      <c r="O191" s="9"/>
      <c r="P191" s="9"/>
      <c r="Q191" s="9"/>
      <c r="R191" s="9"/>
      <c r="S191" s="9"/>
      <c r="T191" s="9"/>
      <c r="U191" s="9"/>
      <c r="V191" s="9"/>
      <c r="W191" s="9"/>
      <c r="X191" s="9"/>
      <c r="Y191" s="9"/>
      <c r="Z191" s="9"/>
      <c r="AA191" s="9"/>
      <c r="AB191" s="9"/>
    </row>
    <row r="192" spans="1:28" ht="63.75">
      <c r="A192" s="5" t="s">
        <v>1923</v>
      </c>
      <c r="B192" s="6" t="s">
        <v>1931</v>
      </c>
      <c r="C192" s="5" t="s">
        <v>204</v>
      </c>
      <c r="D192" s="5" t="s">
        <v>98</v>
      </c>
      <c r="E192" s="12" t="s">
        <v>396</v>
      </c>
      <c r="F192" s="6">
        <v>3</v>
      </c>
      <c r="G192" s="6">
        <v>1</v>
      </c>
      <c r="H192" s="6">
        <v>3</v>
      </c>
      <c r="I192" s="6">
        <f t="shared" si="0"/>
        <v>2</v>
      </c>
      <c r="J192" s="6">
        <f t="shared" si="1"/>
        <v>6</v>
      </c>
      <c r="K192" s="12" t="s">
        <v>2011</v>
      </c>
      <c r="L192" s="8">
        <v>0.5</v>
      </c>
      <c r="M192" s="8">
        <f t="shared" si="2"/>
        <v>3</v>
      </c>
      <c r="N192" s="5"/>
      <c r="O192" s="27"/>
      <c r="P192" s="27"/>
      <c r="Q192" s="27"/>
      <c r="R192" s="27"/>
      <c r="S192" s="27"/>
      <c r="T192" s="27"/>
      <c r="U192" s="27"/>
      <c r="V192" s="27"/>
      <c r="W192" s="27"/>
      <c r="X192" s="27"/>
      <c r="Y192" s="27"/>
      <c r="Z192" s="27"/>
      <c r="AA192" s="27"/>
      <c r="AB192" s="27"/>
    </row>
    <row r="193" spans="1:28" ht="38.25">
      <c r="A193" s="5" t="s">
        <v>1921</v>
      </c>
      <c r="B193" s="6" t="s">
        <v>1922</v>
      </c>
      <c r="C193" s="5" t="s">
        <v>186</v>
      </c>
      <c r="D193" s="5" t="s">
        <v>98</v>
      </c>
      <c r="E193" s="12" t="s">
        <v>398</v>
      </c>
      <c r="F193" s="8">
        <v>2</v>
      </c>
      <c r="G193" s="8">
        <v>4</v>
      </c>
      <c r="H193" s="8">
        <v>1</v>
      </c>
      <c r="I193" s="8">
        <f t="shared" si="0"/>
        <v>3</v>
      </c>
      <c r="J193" s="8">
        <f t="shared" si="1"/>
        <v>6</v>
      </c>
      <c r="K193" s="5" t="s">
        <v>399</v>
      </c>
      <c r="L193" s="8">
        <v>0.5</v>
      </c>
      <c r="M193" s="8">
        <f t="shared" si="2"/>
        <v>3</v>
      </c>
      <c r="N193" s="7"/>
      <c r="O193" s="9"/>
      <c r="P193" s="9"/>
      <c r="Q193" s="9"/>
      <c r="R193" s="9"/>
      <c r="S193" s="9"/>
      <c r="T193" s="9"/>
      <c r="U193" s="9"/>
      <c r="V193" s="9"/>
      <c r="W193" s="9"/>
      <c r="X193" s="9"/>
      <c r="Y193" s="9"/>
      <c r="Z193" s="9"/>
      <c r="AA193" s="9"/>
      <c r="AB193" s="9"/>
    </row>
    <row r="194" spans="1:28" ht="87" customHeight="1">
      <c r="A194" s="5" t="s">
        <v>182</v>
      </c>
      <c r="B194" s="6" t="s">
        <v>303</v>
      </c>
      <c r="C194" s="7" t="s">
        <v>213</v>
      </c>
      <c r="D194" s="5" t="s">
        <v>214</v>
      </c>
      <c r="E194" s="10" t="s">
        <v>400</v>
      </c>
      <c r="F194" s="8">
        <v>2</v>
      </c>
      <c r="G194" s="8">
        <v>2</v>
      </c>
      <c r="H194" s="8">
        <v>4</v>
      </c>
      <c r="I194" s="8">
        <f t="shared" si="0"/>
        <v>3</v>
      </c>
      <c r="J194" s="8">
        <f t="shared" si="1"/>
        <v>6</v>
      </c>
      <c r="K194" s="5" t="s">
        <v>2012</v>
      </c>
      <c r="L194" s="8">
        <v>0.5</v>
      </c>
      <c r="M194" s="8">
        <f t="shared" si="2"/>
        <v>3</v>
      </c>
      <c r="N194" s="10" t="s">
        <v>1669</v>
      </c>
      <c r="O194" s="9"/>
      <c r="P194" s="9"/>
      <c r="Q194" s="9"/>
      <c r="R194" s="9"/>
      <c r="S194" s="9"/>
      <c r="T194" s="9"/>
      <c r="U194" s="9"/>
      <c r="V194" s="9"/>
      <c r="W194" s="9"/>
      <c r="X194" s="9"/>
      <c r="Y194" s="9"/>
      <c r="Z194" s="9"/>
      <c r="AA194" s="9"/>
      <c r="AB194" s="9"/>
    </row>
    <row r="195" spans="1:28" ht="25.5">
      <c r="A195" s="5" t="s">
        <v>90</v>
      </c>
      <c r="B195" s="6" t="s">
        <v>325</v>
      </c>
      <c r="C195" s="5" t="s">
        <v>402</v>
      </c>
      <c r="D195" s="5" t="s">
        <v>403</v>
      </c>
      <c r="E195" s="24" t="s">
        <v>404</v>
      </c>
      <c r="F195" s="8">
        <v>3</v>
      </c>
      <c r="G195" s="8">
        <v>1</v>
      </c>
      <c r="H195" s="8">
        <v>3</v>
      </c>
      <c r="I195" s="8">
        <f t="shared" si="0"/>
        <v>2</v>
      </c>
      <c r="J195" s="8">
        <f t="shared" si="1"/>
        <v>6</v>
      </c>
      <c r="K195" s="5" t="s">
        <v>266</v>
      </c>
      <c r="L195" s="8">
        <v>0.2</v>
      </c>
      <c r="M195" s="8">
        <f t="shared" si="2"/>
        <v>1.2000000000000002</v>
      </c>
      <c r="N195" s="10"/>
      <c r="O195" s="9"/>
      <c r="P195" s="9"/>
      <c r="Q195" s="9"/>
      <c r="R195" s="9"/>
      <c r="S195" s="9"/>
      <c r="T195" s="9"/>
      <c r="U195" s="9"/>
      <c r="V195" s="9"/>
      <c r="W195" s="9"/>
      <c r="X195" s="9"/>
      <c r="Y195" s="9"/>
      <c r="Z195" s="9"/>
      <c r="AA195" s="9"/>
      <c r="AB195" s="9"/>
    </row>
    <row r="196" spans="1:28" ht="51">
      <c r="A196" s="5" t="s">
        <v>48</v>
      </c>
      <c r="B196" s="20" t="s">
        <v>104</v>
      </c>
      <c r="C196" s="5" t="s">
        <v>105</v>
      </c>
      <c r="D196" s="5" t="s">
        <v>98</v>
      </c>
      <c r="E196" s="5" t="s">
        <v>405</v>
      </c>
      <c r="F196" s="8">
        <v>2</v>
      </c>
      <c r="G196" s="8">
        <v>4</v>
      </c>
      <c r="H196" s="8">
        <v>1</v>
      </c>
      <c r="I196" s="8">
        <f t="shared" si="0"/>
        <v>3</v>
      </c>
      <c r="J196" s="8">
        <f t="shared" si="1"/>
        <v>6</v>
      </c>
      <c r="K196" s="5" t="s">
        <v>406</v>
      </c>
      <c r="L196" s="8">
        <v>0.2</v>
      </c>
      <c r="M196" s="8">
        <f t="shared" si="2"/>
        <v>1.2000000000000002</v>
      </c>
      <c r="N196" s="7"/>
      <c r="O196" s="27"/>
      <c r="P196" s="27"/>
      <c r="Q196" s="27"/>
      <c r="R196" s="27"/>
      <c r="S196" s="27"/>
      <c r="T196" s="27"/>
      <c r="U196" s="27"/>
      <c r="V196" s="27"/>
      <c r="W196" s="27"/>
      <c r="X196" s="27"/>
      <c r="Y196" s="27"/>
      <c r="Z196" s="27"/>
      <c r="AA196" s="27"/>
      <c r="AB196" s="27"/>
    </row>
    <row r="197" spans="1:28" ht="51">
      <c r="A197" s="5" t="s">
        <v>48</v>
      </c>
      <c r="B197" s="20" t="s">
        <v>104</v>
      </c>
      <c r="C197" s="5" t="s">
        <v>407</v>
      </c>
      <c r="D197" s="5" t="s">
        <v>54</v>
      </c>
      <c r="E197" s="5" t="s">
        <v>408</v>
      </c>
      <c r="F197" s="8">
        <v>3</v>
      </c>
      <c r="G197" s="8">
        <v>2</v>
      </c>
      <c r="H197" s="8">
        <v>1</v>
      </c>
      <c r="I197" s="8">
        <f t="shared" si="0"/>
        <v>2</v>
      </c>
      <c r="J197" s="8">
        <f t="shared" si="1"/>
        <v>6</v>
      </c>
      <c r="K197" s="5" t="s">
        <v>2013</v>
      </c>
      <c r="L197" s="8">
        <v>0.2</v>
      </c>
      <c r="M197" s="8">
        <f t="shared" si="2"/>
        <v>1.2000000000000002</v>
      </c>
      <c r="N197" s="7"/>
      <c r="O197" s="27"/>
      <c r="P197" s="27"/>
      <c r="Q197" s="27"/>
      <c r="R197" s="27"/>
      <c r="S197" s="27"/>
      <c r="T197" s="27"/>
      <c r="U197" s="27"/>
      <c r="V197" s="27"/>
      <c r="W197" s="27"/>
      <c r="X197" s="27"/>
      <c r="Y197" s="27"/>
      <c r="Z197" s="27"/>
      <c r="AA197" s="27"/>
      <c r="AB197" s="27"/>
    </row>
    <row r="198" spans="1:28" ht="38.25">
      <c r="A198" s="5" t="s">
        <v>37</v>
      </c>
      <c r="B198" s="6" t="s">
        <v>347</v>
      </c>
      <c r="C198" s="5" t="s">
        <v>348</v>
      </c>
      <c r="D198" s="5" t="s">
        <v>403</v>
      </c>
      <c r="E198" s="5" t="s">
        <v>410</v>
      </c>
      <c r="F198" s="6">
        <v>2</v>
      </c>
      <c r="G198" s="6">
        <v>4</v>
      </c>
      <c r="H198" s="6">
        <v>1</v>
      </c>
      <c r="I198" s="6">
        <f t="shared" si="0"/>
        <v>3</v>
      </c>
      <c r="J198" s="6">
        <f t="shared" si="1"/>
        <v>6</v>
      </c>
      <c r="K198" s="5" t="s">
        <v>84</v>
      </c>
      <c r="L198" s="6">
        <v>0.2</v>
      </c>
      <c r="M198" s="6">
        <f t="shared" si="2"/>
        <v>1.2000000000000002</v>
      </c>
      <c r="N198" s="5"/>
      <c r="O198" s="9"/>
      <c r="P198" s="9"/>
      <c r="Q198" s="9"/>
      <c r="R198" s="9"/>
      <c r="S198" s="9"/>
      <c r="T198" s="9"/>
      <c r="U198" s="9"/>
      <c r="V198" s="9"/>
      <c r="W198" s="9"/>
      <c r="X198" s="9"/>
      <c r="Y198" s="9"/>
      <c r="Z198" s="9"/>
      <c r="AA198" s="9"/>
      <c r="AB198" s="9"/>
    </row>
    <row r="199" spans="1:28" ht="38.25">
      <c r="A199" s="5" t="s">
        <v>1915</v>
      </c>
      <c r="B199" s="6" t="s">
        <v>1920</v>
      </c>
      <c r="C199" s="5" t="s">
        <v>264</v>
      </c>
      <c r="D199" s="5" t="s">
        <v>411</v>
      </c>
      <c r="E199" s="7" t="s">
        <v>412</v>
      </c>
      <c r="F199" s="8">
        <v>3</v>
      </c>
      <c r="G199" s="8">
        <v>1</v>
      </c>
      <c r="H199" s="8">
        <v>3</v>
      </c>
      <c r="I199" s="8">
        <f t="shared" si="0"/>
        <v>2</v>
      </c>
      <c r="J199" s="8">
        <f t="shared" si="1"/>
        <v>6</v>
      </c>
      <c r="K199" s="12" t="s">
        <v>413</v>
      </c>
      <c r="L199" s="8">
        <v>0.2</v>
      </c>
      <c r="M199" s="8">
        <f t="shared" si="2"/>
        <v>1.2000000000000002</v>
      </c>
      <c r="N199" s="7"/>
      <c r="O199" s="9"/>
      <c r="P199" s="9"/>
      <c r="Q199" s="9"/>
      <c r="R199" s="9"/>
      <c r="S199" s="9"/>
      <c r="T199" s="9"/>
      <c r="U199" s="9"/>
      <c r="V199" s="9"/>
      <c r="W199" s="9"/>
      <c r="X199" s="9"/>
      <c r="Y199" s="9"/>
      <c r="Z199" s="9"/>
      <c r="AA199" s="9"/>
      <c r="AB199" s="9"/>
    </row>
    <row r="200" spans="1:28" ht="38.25">
      <c r="A200" s="5" t="s">
        <v>1915</v>
      </c>
      <c r="B200" s="6" t="s">
        <v>1920</v>
      </c>
      <c r="C200" s="5" t="s">
        <v>264</v>
      </c>
      <c r="D200" s="5" t="s">
        <v>414</v>
      </c>
      <c r="E200" s="5" t="s">
        <v>415</v>
      </c>
      <c r="F200" s="8">
        <v>3</v>
      </c>
      <c r="G200" s="8">
        <v>3</v>
      </c>
      <c r="H200" s="8">
        <v>1</v>
      </c>
      <c r="I200" s="8">
        <f t="shared" si="0"/>
        <v>2</v>
      </c>
      <c r="J200" s="8">
        <f t="shared" si="1"/>
        <v>6</v>
      </c>
      <c r="K200" s="12" t="s">
        <v>416</v>
      </c>
      <c r="L200" s="8">
        <v>0.2</v>
      </c>
      <c r="M200" s="8">
        <f t="shared" si="2"/>
        <v>1.2000000000000002</v>
      </c>
      <c r="N200" s="7"/>
      <c r="O200" s="9"/>
      <c r="P200" s="9"/>
      <c r="Q200" s="9"/>
      <c r="R200" s="9"/>
      <c r="S200" s="9"/>
      <c r="T200" s="9"/>
      <c r="U200" s="9"/>
      <c r="V200" s="9"/>
      <c r="W200" s="9"/>
      <c r="X200" s="9"/>
      <c r="Y200" s="9"/>
      <c r="Z200" s="9"/>
      <c r="AA200" s="9"/>
      <c r="AB200" s="9"/>
    </row>
    <row r="201" spans="1:28" ht="38.25">
      <c r="A201" s="5" t="s">
        <v>1915</v>
      </c>
      <c r="B201" s="6" t="s">
        <v>1920</v>
      </c>
      <c r="C201" s="5" t="s">
        <v>141</v>
      </c>
      <c r="D201" s="5" t="s">
        <v>31</v>
      </c>
      <c r="E201" s="7" t="s">
        <v>417</v>
      </c>
      <c r="F201" s="8">
        <v>3</v>
      </c>
      <c r="G201" s="8">
        <v>2</v>
      </c>
      <c r="H201" s="8">
        <v>2</v>
      </c>
      <c r="I201" s="8">
        <f t="shared" si="0"/>
        <v>2</v>
      </c>
      <c r="J201" s="8">
        <f t="shared" si="1"/>
        <v>6</v>
      </c>
      <c r="K201" s="5" t="s">
        <v>413</v>
      </c>
      <c r="L201" s="8">
        <v>0.2</v>
      </c>
      <c r="M201" s="8">
        <f t="shared" si="2"/>
        <v>1.2000000000000002</v>
      </c>
      <c r="N201" s="7"/>
      <c r="O201" s="9"/>
      <c r="P201" s="9"/>
      <c r="Q201" s="9"/>
      <c r="R201" s="9"/>
      <c r="S201" s="9"/>
      <c r="T201" s="9"/>
      <c r="U201" s="9"/>
      <c r="V201" s="9"/>
      <c r="W201" s="9"/>
      <c r="X201" s="9"/>
      <c r="Y201" s="9"/>
      <c r="Z201" s="9"/>
      <c r="AA201" s="9"/>
      <c r="AB201" s="9"/>
    </row>
    <row r="202" spans="1:28" ht="38.25">
      <c r="A202" s="5" t="s">
        <v>1915</v>
      </c>
      <c r="B202" s="6" t="s">
        <v>1920</v>
      </c>
      <c r="C202" s="5" t="s">
        <v>141</v>
      </c>
      <c r="D202" s="5" t="s">
        <v>285</v>
      </c>
      <c r="E202" s="7" t="s">
        <v>418</v>
      </c>
      <c r="F202" s="8">
        <v>3</v>
      </c>
      <c r="G202" s="8">
        <v>2</v>
      </c>
      <c r="H202" s="8">
        <v>2</v>
      </c>
      <c r="I202" s="8">
        <f t="shared" si="0"/>
        <v>2</v>
      </c>
      <c r="J202" s="8">
        <f t="shared" si="1"/>
        <v>6</v>
      </c>
      <c r="K202" s="5" t="s">
        <v>419</v>
      </c>
      <c r="L202" s="8">
        <v>0.2</v>
      </c>
      <c r="M202" s="8">
        <f t="shared" si="2"/>
        <v>1.2000000000000002</v>
      </c>
      <c r="N202" s="7"/>
      <c r="O202" s="9"/>
      <c r="P202" s="9"/>
      <c r="Q202" s="9"/>
      <c r="R202" s="9"/>
      <c r="S202" s="9"/>
      <c r="T202" s="9"/>
      <c r="U202" s="9"/>
      <c r="V202" s="9"/>
      <c r="W202" s="9"/>
      <c r="X202" s="9"/>
      <c r="Y202" s="9"/>
      <c r="Z202" s="9"/>
      <c r="AA202" s="9"/>
      <c r="AB202" s="9"/>
    </row>
    <row r="203" spans="1:28" ht="38.25">
      <c r="A203" s="5" t="s">
        <v>1915</v>
      </c>
      <c r="B203" s="6" t="s">
        <v>1920</v>
      </c>
      <c r="C203" s="5" t="s">
        <v>30</v>
      </c>
      <c r="D203" s="5" t="s">
        <v>106</v>
      </c>
      <c r="E203" s="7" t="s">
        <v>420</v>
      </c>
      <c r="F203" s="8">
        <v>3</v>
      </c>
      <c r="G203" s="8">
        <v>2</v>
      </c>
      <c r="H203" s="8">
        <v>1</v>
      </c>
      <c r="I203" s="8">
        <f t="shared" si="0"/>
        <v>2</v>
      </c>
      <c r="J203" s="8">
        <f t="shared" si="1"/>
        <v>6</v>
      </c>
      <c r="K203" s="5" t="s">
        <v>421</v>
      </c>
      <c r="L203" s="8">
        <v>0.2</v>
      </c>
      <c r="M203" s="8">
        <f t="shared" si="2"/>
        <v>1.2000000000000002</v>
      </c>
      <c r="N203" s="7"/>
      <c r="O203" s="9"/>
      <c r="P203" s="9"/>
      <c r="Q203" s="9"/>
      <c r="R203" s="9"/>
      <c r="S203" s="9"/>
      <c r="T203" s="9"/>
      <c r="U203" s="9"/>
      <c r="V203" s="9"/>
      <c r="W203" s="9"/>
      <c r="X203" s="9"/>
      <c r="Y203" s="9"/>
      <c r="Z203" s="9"/>
      <c r="AA203" s="9"/>
      <c r="AB203" s="9"/>
    </row>
    <row r="204" spans="1:28" ht="76.5">
      <c r="A204" s="5" t="s">
        <v>1923</v>
      </c>
      <c r="B204" s="6" t="s">
        <v>1953</v>
      </c>
      <c r="C204" s="5" t="s">
        <v>422</v>
      </c>
      <c r="D204" s="5" t="s">
        <v>423</v>
      </c>
      <c r="E204" s="5" t="s">
        <v>424</v>
      </c>
      <c r="F204" s="8">
        <v>3</v>
      </c>
      <c r="G204" s="8">
        <v>3</v>
      </c>
      <c r="H204" s="8">
        <v>1</v>
      </c>
      <c r="I204" s="8">
        <f t="shared" si="0"/>
        <v>2</v>
      </c>
      <c r="J204" s="8">
        <f t="shared" si="1"/>
        <v>6</v>
      </c>
      <c r="K204" s="5" t="s">
        <v>839</v>
      </c>
      <c r="L204" s="8">
        <v>0.2</v>
      </c>
      <c r="M204" s="8">
        <f t="shared" si="2"/>
        <v>1.2000000000000002</v>
      </c>
      <c r="N204" s="7"/>
      <c r="O204" s="9"/>
      <c r="P204" s="9"/>
      <c r="Q204" s="9"/>
      <c r="R204" s="9"/>
      <c r="S204" s="9"/>
      <c r="T204" s="9"/>
      <c r="U204" s="9"/>
      <c r="V204" s="9"/>
      <c r="W204" s="9"/>
      <c r="X204" s="9"/>
      <c r="Y204" s="9"/>
      <c r="Z204" s="9"/>
      <c r="AA204" s="9"/>
      <c r="AB204" s="9"/>
    </row>
    <row r="205" spans="1:28" ht="63.75">
      <c r="A205" s="5" t="s">
        <v>1923</v>
      </c>
      <c r="B205" s="6" t="s">
        <v>1953</v>
      </c>
      <c r="C205" s="5" t="s">
        <v>145</v>
      </c>
      <c r="D205" s="5" t="s">
        <v>426</v>
      </c>
      <c r="E205" s="5" t="s">
        <v>427</v>
      </c>
      <c r="F205" s="8">
        <v>3</v>
      </c>
      <c r="G205" s="8">
        <v>2</v>
      </c>
      <c r="H205" s="8">
        <v>2</v>
      </c>
      <c r="I205" s="8">
        <f t="shared" si="0"/>
        <v>2</v>
      </c>
      <c r="J205" s="8">
        <f t="shared" si="1"/>
        <v>6</v>
      </c>
      <c r="K205" s="5" t="s">
        <v>428</v>
      </c>
      <c r="L205" s="8">
        <v>0.2</v>
      </c>
      <c r="M205" s="8">
        <f t="shared" si="2"/>
        <v>1.2000000000000002</v>
      </c>
      <c r="N205" s="7"/>
      <c r="O205" s="9"/>
      <c r="P205" s="9"/>
      <c r="Q205" s="9"/>
      <c r="R205" s="9"/>
      <c r="S205" s="9"/>
      <c r="T205" s="9"/>
      <c r="U205" s="9"/>
      <c r="V205" s="9"/>
      <c r="W205" s="9"/>
      <c r="X205" s="9"/>
      <c r="Y205" s="9"/>
      <c r="Z205" s="9"/>
      <c r="AA205" s="9"/>
      <c r="AB205" s="9"/>
    </row>
    <row r="206" spans="1:28" ht="63.75">
      <c r="A206" s="5" t="s">
        <v>1923</v>
      </c>
      <c r="B206" s="6" t="s">
        <v>1951</v>
      </c>
      <c r="C206" s="7" t="s">
        <v>429</v>
      </c>
      <c r="D206" s="5" t="s">
        <v>31</v>
      </c>
      <c r="E206" s="5" t="s">
        <v>430</v>
      </c>
      <c r="F206" s="8">
        <v>3</v>
      </c>
      <c r="G206" s="8">
        <v>2</v>
      </c>
      <c r="H206" s="8">
        <v>1</v>
      </c>
      <c r="I206" s="8">
        <f t="shared" si="0"/>
        <v>2</v>
      </c>
      <c r="J206" s="8">
        <f t="shared" si="1"/>
        <v>6</v>
      </c>
      <c r="K206" s="5" t="s">
        <v>431</v>
      </c>
      <c r="L206" s="8">
        <v>0.2</v>
      </c>
      <c r="M206" s="8">
        <f t="shared" si="2"/>
        <v>1.2000000000000002</v>
      </c>
      <c r="N206" s="7"/>
      <c r="O206" s="27"/>
      <c r="P206" s="27"/>
      <c r="Q206" s="27"/>
      <c r="R206" s="27"/>
      <c r="S206" s="27"/>
      <c r="T206" s="27"/>
      <c r="U206" s="27"/>
      <c r="V206" s="27"/>
      <c r="W206" s="27"/>
      <c r="X206" s="27"/>
      <c r="Y206" s="27"/>
      <c r="Z206" s="27"/>
      <c r="AA206" s="27"/>
      <c r="AB206" s="27"/>
    </row>
    <row r="207" spans="1:28" ht="63.75">
      <c r="A207" s="5" t="s">
        <v>1923</v>
      </c>
      <c r="B207" s="6" t="s">
        <v>1951</v>
      </c>
      <c r="C207" s="7" t="s">
        <v>145</v>
      </c>
      <c r="D207" s="5" t="s">
        <v>426</v>
      </c>
      <c r="E207" s="5" t="s">
        <v>427</v>
      </c>
      <c r="F207" s="8">
        <v>3</v>
      </c>
      <c r="G207" s="8">
        <v>2</v>
      </c>
      <c r="H207" s="8">
        <v>2</v>
      </c>
      <c r="I207" s="8">
        <f t="shared" si="0"/>
        <v>2</v>
      </c>
      <c r="J207" s="8">
        <f t="shared" si="1"/>
        <v>6</v>
      </c>
      <c r="K207" s="5" t="s">
        <v>432</v>
      </c>
      <c r="L207" s="8">
        <v>0.2</v>
      </c>
      <c r="M207" s="8">
        <f t="shared" si="2"/>
        <v>1.2000000000000002</v>
      </c>
      <c r="N207" s="7" t="s">
        <v>433</v>
      </c>
      <c r="O207" s="27"/>
      <c r="P207" s="27"/>
      <c r="Q207" s="27"/>
      <c r="R207" s="27"/>
      <c r="S207" s="27"/>
      <c r="T207" s="27"/>
      <c r="U207" s="27"/>
      <c r="V207" s="27"/>
      <c r="W207" s="27"/>
      <c r="X207" s="27"/>
      <c r="Y207" s="27"/>
      <c r="Z207" s="27"/>
      <c r="AA207" s="27"/>
      <c r="AB207" s="27"/>
    </row>
    <row r="208" spans="1:28" ht="38.25">
      <c r="A208" s="5" t="s">
        <v>1921</v>
      </c>
      <c r="B208" s="6" t="s">
        <v>1922</v>
      </c>
      <c r="C208" s="5" t="s">
        <v>34</v>
      </c>
      <c r="D208" s="5" t="s">
        <v>106</v>
      </c>
      <c r="E208" s="5" t="s">
        <v>434</v>
      </c>
      <c r="F208" s="8">
        <v>3</v>
      </c>
      <c r="G208" s="8">
        <v>2</v>
      </c>
      <c r="H208" s="8">
        <v>1</v>
      </c>
      <c r="I208" s="8">
        <f t="shared" si="0"/>
        <v>2</v>
      </c>
      <c r="J208" s="8">
        <f t="shared" si="1"/>
        <v>6</v>
      </c>
      <c r="K208" s="5" t="s">
        <v>421</v>
      </c>
      <c r="L208" s="8">
        <v>0.2</v>
      </c>
      <c r="M208" s="8">
        <f t="shared" si="2"/>
        <v>1.2000000000000002</v>
      </c>
      <c r="N208" s="7"/>
      <c r="O208" s="27"/>
      <c r="P208" s="27"/>
      <c r="Q208" s="27"/>
      <c r="R208" s="27"/>
      <c r="S208" s="27"/>
      <c r="T208" s="27"/>
      <c r="U208" s="27"/>
      <c r="V208" s="27"/>
      <c r="W208" s="27"/>
      <c r="X208" s="27"/>
      <c r="Y208" s="27"/>
      <c r="Z208" s="27"/>
      <c r="AA208" s="27"/>
      <c r="AB208" s="27"/>
    </row>
    <row r="209" spans="1:28" ht="38.25">
      <c r="A209" s="5" t="s">
        <v>1921</v>
      </c>
      <c r="B209" s="6" t="s">
        <v>1922</v>
      </c>
      <c r="C209" s="5" t="s">
        <v>284</v>
      </c>
      <c r="D209" s="5" t="s">
        <v>57</v>
      </c>
      <c r="E209" s="12" t="s">
        <v>435</v>
      </c>
      <c r="F209" s="8">
        <v>3</v>
      </c>
      <c r="G209" s="8">
        <v>2</v>
      </c>
      <c r="H209" s="8">
        <v>2</v>
      </c>
      <c r="I209" s="8">
        <f t="shared" si="0"/>
        <v>2</v>
      </c>
      <c r="J209" s="8">
        <f t="shared" si="1"/>
        <v>6</v>
      </c>
      <c r="K209" s="12" t="s">
        <v>392</v>
      </c>
      <c r="L209" s="8">
        <v>0.2</v>
      </c>
      <c r="M209" s="8">
        <f t="shared" si="2"/>
        <v>1.2000000000000002</v>
      </c>
      <c r="N209" s="7"/>
      <c r="O209" s="27"/>
      <c r="P209" s="27"/>
      <c r="Q209" s="27"/>
      <c r="R209" s="27"/>
      <c r="S209" s="27"/>
      <c r="T209" s="27"/>
      <c r="U209" s="27"/>
      <c r="V209" s="27"/>
      <c r="W209" s="27"/>
      <c r="X209" s="27"/>
      <c r="Y209" s="27"/>
      <c r="Z209" s="27"/>
      <c r="AA209" s="27"/>
      <c r="AB209" s="27"/>
    </row>
    <row r="210" spans="1:28" ht="38.25">
      <c r="A210" s="5" t="s">
        <v>1921</v>
      </c>
      <c r="B210" s="6" t="s">
        <v>1922</v>
      </c>
      <c r="C210" s="7" t="s">
        <v>363</v>
      </c>
      <c r="D210" s="5" t="s">
        <v>57</v>
      </c>
      <c r="E210" s="12" t="s">
        <v>436</v>
      </c>
      <c r="F210" s="8">
        <v>3</v>
      </c>
      <c r="G210" s="8">
        <v>2</v>
      </c>
      <c r="H210" s="8">
        <v>2</v>
      </c>
      <c r="I210" s="8">
        <f t="shared" si="0"/>
        <v>2</v>
      </c>
      <c r="J210" s="8">
        <f t="shared" si="1"/>
        <v>6</v>
      </c>
      <c r="K210" s="12" t="s">
        <v>392</v>
      </c>
      <c r="L210" s="8">
        <v>0.2</v>
      </c>
      <c r="M210" s="8">
        <f t="shared" si="2"/>
        <v>1.2000000000000002</v>
      </c>
      <c r="N210" s="7"/>
      <c r="O210" s="27"/>
      <c r="P210" s="27"/>
      <c r="Q210" s="27"/>
      <c r="R210" s="27"/>
      <c r="S210" s="27"/>
      <c r="T210" s="27"/>
      <c r="U210" s="27"/>
      <c r="V210" s="27"/>
      <c r="W210" s="27"/>
      <c r="X210" s="27"/>
      <c r="Y210" s="27"/>
      <c r="Z210" s="27"/>
      <c r="AA210" s="27"/>
      <c r="AB210" s="27"/>
    </row>
    <row r="211" spans="1:28" ht="38.25">
      <c r="A211" s="5" t="s">
        <v>1921</v>
      </c>
      <c r="B211" s="6" t="s">
        <v>1922</v>
      </c>
      <c r="C211" s="7" t="s">
        <v>437</v>
      </c>
      <c r="D211" s="5" t="s">
        <v>423</v>
      </c>
      <c r="E211" s="46" t="s">
        <v>438</v>
      </c>
      <c r="F211" s="8">
        <v>3</v>
      </c>
      <c r="G211" s="8">
        <v>1</v>
      </c>
      <c r="H211" s="8">
        <v>3</v>
      </c>
      <c r="I211" s="8">
        <f t="shared" si="0"/>
        <v>2</v>
      </c>
      <c r="J211" s="8">
        <f t="shared" si="1"/>
        <v>6</v>
      </c>
      <c r="K211" s="12" t="s">
        <v>2014</v>
      </c>
      <c r="L211" s="8">
        <v>0.2</v>
      </c>
      <c r="M211" s="8">
        <f t="shared" si="2"/>
        <v>1.2000000000000002</v>
      </c>
      <c r="N211" s="7"/>
      <c r="O211" s="9"/>
      <c r="P211" s="9"/>
      <c r="Q211" s="9"/>
      <c r="R211" s="9"/>
      <c r="S211" s="9"/>
      <c r="T211" s="9"/>
      <c r="U211" s="9"/>
      <c r="V211" s="9"/>
      <c r="W211" s="9"/>
      <c r="X211" s="9"/>
      <c r="Y211" s="9"/>
      <c r="Z211" s="9"/>
      <c r="AA211" s="9"/>
      <c r="AB211" s="9"/>
    </row>
    <row r="212" spans="1:28" ht="38.25">
      <c r="A212" s="5" t="s">
        <v>1921</v>
      </c>
      <c r="B212" s="6" t="s">
        <v>1922</v>
      </c>
      <c r="C212" s="7" t="s">
        <v>264</v>
      </c>
      <c r="D212" s="5" t="s">
        <v>106</v>
      </c>
      <c r="E212" s="12" t="s">
        <v>440</v>
      </c>
      <c r="F212" s="8">
        <v>3</v>
      </c>
      <c r="G212" s="8">
        <v>1</v>
      </c>
      <c r="H212" s="8">
        <v>3</v>
      </c>
      <c r="I212" s="8">
        <f t="shared" si="0"/>
        <v>2</v>
      </c>
      <c r="J212" s="8">
        <f t="shared" si="1"/>
        <v>6</v>
      </c>
      <c r="K212" s="34" t="s">
        <v>441</v>
      </c>
      <c r="L212" s="8">
        <v>0.2</v>
      </c>
      <c r="M212" s="8">
        <f t="shared" si="2"/>
        <v>1.2000000000000002</v>
      </c>
      <c r="N212" s="7"/>
      <c r="O212" s="9"/>
      <c r="P212" s="9"/>
      <c r="Q212" s="9"/>
      <c r="R212" s="9"/>
      <c r="S212" s="9"/>
      <c r="T212" s="9"/>
      <c r="U212" s="9"/>
      <c r="V212" s="9"/>
      <c r="W212" s="9"/>
      <c r="X212" s="9"/>
      <c r="Y212" s="9"/>
      <c r="Z212" s="9"/>
      <c r="AA212" s="9"/>
      <c r="AB212" s="9"/>
    </row>
    <row r="213" spans="1:28" ht="38.25">
      <c r="A213" s="5" t="s">
        <v>1921</v>
      </c>
      <c r="B213" s="6" t="s">
        <v>1922</v>
      </c>
      <c r="C213" s="7" t="s">
        <v>264</v>
      </c>
      <c r="D213" s="5" t="s">
        <v>336</v>
      </c>
      <c r="E213" s="22" t="s">
        <v>442</v>
      </c>
      <c r="F213" s="8">
        <v>3</v>
      </c>
      <c r="G213" s="8">
        <v>1</v>
      </c>
      <c r="H213" s="8">
        <v>3</v>
      </c>
      <c r="I213" s="8">
        <f t="shared" si="0"/>
        <v>2</v>
      </c>
      <c r="J213" s="8">
        <f t="shared" si="1"/>
        <v>6</v>
      </c>
      <c r="K213" s="34" t="s">
        <v>443</v>
      </c>
      <c r="L213" s="8">
        <v>0.2</v>
      </c>
      <c r="M213" s="8">
        <f t="shared" si="2"/>
        <v>1.2000000000000002</v>
      </c>
      <c r="N213" s="7"/>
      <c r="O213" s="9"/>
      <c r="P213" s="9"/>
      <c r="Q213" s="9"/>
      <c r="R213" s="9"/>
      <c r="S213" s="9"/>
      <c r="T213" s="9"/>
      <c r="U213" s="9"/>
      <c r="V213" s="9"/>
      <c r="W213" s="9"/>
      <c r="X213" s="9"/>
      <c r="Y213" s="9"/>
      <c r="Z213" s="9"/>
      <c r="AA213" s="9"/>
      <c r="AB213" s="9"/>
    </row>
    <row r="214" spans="1:28" ht="38.25">
      <c r="A214" s="5" t="s">
        <v>1921</v>
      </c>
      <c r="B214" s="6" t="s">
        <v>1922</v>
      </c>
      <c r="C214" s="7" t="s">
        <v>264</v>
      </c>
      <c r="D214" s="5" t="s">
        <v>414</v>
      </c>
      <c r="E214" s="12" t="s">
        <v>444</v>
      </c>
      <c r="F214" s="8">
        <v>3</v>
      </c>
      <c r="G214" s="8">
        <v>3</v>
      </c>
      <c r="H214" s="8">
        <v>1</v>
      </c>
      <c r="I214" s="8">
        <f t="shared" si="0"/>
        <v>2</v>
      </c>
      <c r="J214" s="8">
        <f t="shared" si="1"/>
        <v>6</v>
      </c>
      <c r="K214" s="34" t="s">
        <v>416</v>
      </c>
      <c r="L214" s="8">
        <v>0.2</v>
      </c>
      <c r="M214" s="8">
        <f t="shared" si="2"/>
        <v>1.2000000000000002</v>
      </c>
      <c r="N214" s="7"/>
      <c r="O214" s="9"/>
      <c r="P214" s="9"/>
      <c r="Q214" s="9"/>
      <c r="R214" s="9"/>
      <c r="S214" s="9"/>
      <c r="T214" s="9"/>
      <c r="U214" s="9"/>
      <c r="V214" s="9"/>
      <c r="W214" s="9"/>
      <c r="X214" s="9"/>
      <c r="Y214" s="9"/>
      <c r="Z214" s="9"/>
      <c r="AA214" s="9"/>
      <c r="AB214" s="9"/>
    </row>
    <row r="215" spans="1:28" ht="38.25">
      <c r="A215" s="5" t="s">
        <v>1921</v>
      </c>
      <c r="B215" s="6" t="s">
        <v>1922</v>
      </c>
      <c r="C215" s="5" t="s">
        <v>155</v>
      </c>
      <c r="D215" s="5" t="s">
        <v>31</v>
      </c>
      <c r="E215" s="7" t="s">
        <v>417</v>
      </c>
      <c r="F215" s="8">
        <v>3</v>
      </c>
      <c r="G215" s="8">
        <v>2</v>
      </c>
      <c r="H215" s="8">
        <v>2</v>
      </c>
      <c r="I215" s="8">
        <f t="shared" si="0"/>
        <v>2</v>
      </c>
      <c r="J215" s="8">
        <f t="shared" si="1"/>
        <v>6</v>
      </c>
      <c r="K215" s="47"/>
      <c r="L215" s="8">
        <v>0.2</v>
      </c>
      <c r="M215" s="8">
        <f t="shared" si="2"/>
        <v>1.2000000000000002</v>
      </c>
      <c r="N215" s="7"/>
      <c r="O215" s="9"/>
      <c r="P215" s="9"/>
      <c r="Q215" s="9"/>
      <c r="R215" s="9"/>
      <c r="S215" s="9"/>
      <c r="T215" s="9"/>
      <c r="U215" s="9"/>
      <c r="V215" s="9"/>
      <c r="W215" s="9"/>
      <c r="X215" s="9"/>
      <c r="Y215" s="9"/>
      <c r="Z215" s="9"/>
      <c r="AA215" s="9"/>
      <c r="AB215" s="9"/>
    </row>
    <row r="216" spans="1:28" ht="51">
      <c r="A216" s="5" t="s">
        <v>1921</v>
      </c>
      <c r="B216" s="48" t="s">
        <v>2015</v>
      </c>
      <c r="C216" s="49" t="s">
        <v>446</v>
      </c>
      <c r="D216" s="50" t="s">
        <v>447</v>
      </c>
      <c r="E216" s="50" t="s">
        <v>448</v>
      </c>
      <c r="F216" s="51">
        <v>2</v>
      </c>
      <c r="G216" s="51">
        <v>2</v>
      </c>
      <c r="H216" s="51">
        <v>2</v>
      </c>
      <c r="I216" s="51">
        <f t="shared" si="0"/>
        <v>2</v>
      </c>
      <c r="J216" s="52">
        <f t="shared" si="1"/>
        <v>4</v>
      </c>
      <c r="K216" s="49"/>
      <c r="L216" s="51">
        <v>0.5</v>
      </c>
      <c r="M216" s="51">
        <f t="shared" si="2"/>
        <v>2</v>
      </c>
      <c r="N216" s="49" t="s">
        <v>449</v>
      </c>
      <c r="O216" s="53"/>
      <c r="P216" s="53"/>
      <c r="Q216" s="53"/>
      <c r="R216" s="53"/>
      <c r="S216" s="53"/>
      <c r="T216" s="53"/>
      <c r="U216" s="53"/>
      <c r="V216" s="53"/>
      <c r="W216" s="53"/>
      <c r="X216" s="53"/>
      <c r="Y216" s="53"/>
      <c r="Z216" s="53"/>
      <c r="AA216" s="53"/>
      <c r="AB216" s="53"/>
    </row>
    <row r="217" spans="1:28" ht="51">
      <c r="A217" s="5" t="s">
        <v>1921</v>
      </c>
      <c r="B217" s="48" t="s">
        <v>2015</v>
      </c>
      <c r="C217" s="49" t="s">
        <v>446</v>
      </c>
      <c r="D217" s="50" t="s">
        <v>447</v>
      </c>
      <c r="E217" s="50" t="s">
        <v>450</v>
      </c>
      <c r="F217" s="51">
        <v>2</v>
      </c>
      <c r="G217" s="51">
        <v>2</v>
      </c>
      <c r="H217" s="51">
        <v>2</v>
      </c>
      <c r="I217" s="51">
        <f t="shared" si="0"/>
        <v>2</v>
      </c>
      <c r="J217" s="52">
        <f t="shared" si="1"/>
        <v>4</v>
      </c>
      <c r="K217" s="54" t="s">
        <v>451</v>
      </c>
      <c r="L217" s="55">
        <v>0.2</v>
      </c>
      <c r="M217" s="51">
        <f t="shared" si="2"/>
        <v>0.8</v>
      </c>
      <c r="N217" s="56"/>
      <c r="O217" s="9"/>
      <c r="P217" s="9"/>
      <c r="Q217" s="9"/>
      <c r="R217" s="9"/>
      <c r="S217" s="9"/>
      <c r="T217" s="9"/>
      <c r="U217" s="9"/>
      <c r="V217" s="9"/>
      <c r="W217" s="9"/>
      <c r="X217" s="9"/>
      <c r="Y217" s="9"/>
      <c r="Z217" s="9"/>
      <c r="AA217" s="9"/>
      <c r="AB217" s="9"/>
    </row>
    <row r="218" spans="1:28" ht="38.25">
      <c r="A218" s="5" t="s">
        <v>1952</v>
      </c>
      <c r="B218" s="6" t="s">
        <v>128</v>
      </c>
      <c r="C218" s="5" t="s">
        <v>429</v>
      </c>
      <c r="D218" s="5" t="s">
        <v>31</v>
      </c>
      <c r="E218" s="5" t="s">
        <v>430</v>
      </c>
      <c r="F218" s="8">
        <v>3</v>
      </c>
      <c r="G218" s="8">
        <v>2</v>
      </c>
      <c r="H218" s="8">
        <v>1</v>
      </c>
      <c r="I218" s="8">
        <f t="shared" si="0"/>
        <v>2</v>
      </c>
      <c r="J218" s="8">
        <f t="shared" si="1"/>
        <v>6</v>
      </c>
      <c r="K218" s="5" t="s">
        <v>431</v>
      </c>
      <c r="L218" s="8">
        <v>0.2</v>
      </c>
      <c r="M218" s="8">
        <f t="shared" si="2"/>
        <v>1.2000000000000002</v>
      </c>
      <c r="N218" s="7"/>
      <c r="O218" s="9"/>
      <c r="P218" s="9"/>
      <c r="Q218" s="9"/>
      <c r="R218" s="9"/>
      <c r="S218" s="9"/>
      <c r="T218" s="9"/>
      <c r="U218" s="9"/>
      <c r="V218" s="9"/>
      <c r="W218" s="9"/>
      <c r="X218" s="9"/>
      <c r="Y218" s="9"/>
      <c r="Z218" s="9"/>
      <c r="AA218" s="9"/>
      <c r="AB218" s="9"/>
    </row>
    <row r="219" spans="1:28" ht="51">
      <c r="A219" s="5" t="s">
        <v>1952</v>
      </c>
      <c r="B219" s="6" t="s">
        <v>128</v>
      </c>
      <c r="C219" s="5" t="s">
        <v>145</v>
      </c>
      <c r="D219" s="5" t="s">
        <v>426</v>
      </c>
      <c r="E219" s="57" t="s">
        <v>427</v>
      </c>
      <c r="F219" s="8">
        <v>3</v>
      </c>
      <c r="G219" s="8">
        <v>2</v>
      </c>
      <c r="H219" s="8">
        <v>2</v>
      </c>
      <c r="I219" s="8">
        <f t="shared" si="0"/>
        <v>2</v>
      </c>
      <c r="J219" s="8">
        <f t="shared" si="1"/>
        <v>6</v>
      </c>
      <c r="K219" s="57" t="s">
        <v>432</v>
      </c>
      <c r="L219" s="8">
        <v>0.2</v>
      </c>
      <c r="M219" s="8">
        <f t="shared" si="2"/>
        <v>1.2000000000000002</v>
      </c>
      <c r="N219" s="7" t="s">
        <v>433</v>
      </c>
      <c r="O219" s="9"/>
      <c r="P219" s="9"/>
      <c r="Q219" s="9"/>
      <c r="R219" s="9"/>
      <c r="S219" s="9"/>
      <c r="T219" s="9"/>
      <c r="U219" s="9"/>
      <c r="V219" s="9"/>
      <c r="W219" s="9"/>
      <c r="X219" s="9"/>
      <c r="Y219" s="9"/>
      <c r="Z219" s="9"/>
      <c r="AA219" s="9"/>
      <c r="AB219" s="9"/>
    </row>
    <row r="220" spans="1:28" ht="38.25">
      <c r="A220" s="5" t="s">
        <v>1952</v>
      </c>
      <c r="B220" s="6" t="s">
        <v>128</v>
      </c>
      <c r="C220" s="7" t="s">
        <v>186</v>
      </c>
      <c r="D220" s="27" t="s">
        <v>98</v>
      </c>
      <c r="E220" s="43" t="s">
        <v>2016</v>
      </c>
      <c r="F220" s="8">
        <v>2</v>
      </c>
      <c r="G220" s="8">
        <v>4</v>
      </c>
      <c r="H220" s="8">
        <v>1</v>
      </c>
      <c r="I220" s="8">
        <f t="shared" si="0"/>
        <v>3</v>
      </c>
      <c r="J220" s="8">
        <f t="shared" si="1"/>
        <v>6</v>
      </c>
      <c r="K220" s="57" t="s">
        <v>399</v>
      </c>
      <c r="L220" s="8">
        <v>0.2</v>
      </c>
      <c r="M220" s="8">
        <f t="shared" si="2"/>
        <v>1.2000000000000002</v>
      </c>
      <c r="N220" s="7"/>
      <c r="O220" s="9"/>
      <c r="P220" s="9"/>
      <c r="Q220" s="9"/>
      <c r="R220" s="9"/>
      <c r="S220" s="9"/>
      <c r="T220" s="9"/>
      <c r="U220" s="9"/>
      <c r="V220" s="9"/>
      <c r="W220" s="9"/>
      <c r="X220" s="9"/>
      <c r="Y220" s="9"/>
      <c r="Z220" s="9"/>
      <c r="AA220" s="9"/>
      <c r="AB220" s="9"/>
    </row>
    <row r="221" spans="1:28" ht="63.75">
      <c r="A221" s="5" t="s">
        <v>1923</v>
      </c>
      <c r="B221" s="6" t="s">
        <v>1973</v>
      </c>
      <c r="C221" s="7" t="s">
        <v>1998</v>
      </c>
      <c r="D221" s="325" t="s">
        <v>327</v>
      </c>
      <c r="E221" s="5" t="s">
        <v>2017</v>
      </c>
      <c r="F221" s="8">
        <v>3</v>
      </c>
      <c r="G221" s="8">
        <v>1</v>
      </c>
      <c r="H221" s="8">
        <v>4</v>
      </c>
      <c r="I221" s="8">
        <f t="shared" si="0"/>
        <v>2</v>
      </c>
      <c r="J221" s="8">
        <f t="shared" si="1"/>
        <v>6</v>
      </c>
      <c r="K221" s="5" t="s">
        <v>2018</v>
      </c>
      <c r="L221" s="8">
        <v>0.2</v>
      </c>
      <c r="M221" s="8">
        <f t="shared" si="2"/>
        <v>1.2000000000000002</v>
      </c>
      <c r="N221" s="7"/>
      <c r="O221" s="9"/>
      <c r="P221" s="9"/>
      <c r="Q221" s="9"/>
      <c r="R221" s="9"/>
      <c r="S221" s="9"/>
      <c r="T221" s="9"/>
      <c r="U221" s="9"/>
      <c r="V221" s="9"/>
      <c r="W221" s="9"/>
      <c r="X221" s="9"/>
      <c r="Y221" s="9"/>
      <c r="Z221" s="9"/>
      <c r="AA221" s="9"/>
      <c r="AB221" s="9"/>
    </row>
    <row r="222" spans="1:28" ht="63.75">
      <c r="A222" s="5" t="s">
        <v>1923</v>
      </c>
      <c r="B222" s="6" t="s">
        <v>1973</v>
      </c>
      <c r="C222" s="7" t="s">
        <v>1998</v>
      </c>
      <c r="D222" s="5" t="s">
        <v>779</v>
      </c>
      <c r="E222" s="5" t="s">
        <v>2019</v>
      </c>
      <c r="F222" s="8">
        <v>3</v>
      </c>
      <c r="G222" s="8">
        <v>1</v>
      </c>
      <c r="H222" s="8">
        <v>4</v>
      </c>
      <c r="I222" s="8">
        <f t="shared" si="0"/>
        <v>2</v>
      </c>
      <c r="J222" s="8">
        <f t="shared" si="1"/>
        <v>6</v>
      </c>
      <c r="K222" s="5" t="s">
        <v>2020</v>
      </c>
      <c r="L222" s="8">
        <v>0.2</v>
      </c>
      <c r="M222" s="8">
        <f t="shared" si="2"/>
        <v>1.2000000000000002</v>
      </c>
      <c r="N222" s="7"/>
      <c r="O222" s="9"/>
      <c r="P222" s="9"/>
      <c r="Q222" s="9"/>
      <c r="R222" s="9"/>
      <c r="S222" s="9"/>
      <c r="T222" s="9"/>
      <c r="U222" s="9"/>
      <c r="V222" s="9"/>
      <c r="W222" s="9"/>
      <c r="X222" s="9"/>
      <c r="Y222" s="9"/>
      <c r="Z222" s="9"/>
      <c r="AA222" s="9"/>
      <c r="AB222" s="9"/>
    </row>
    <row r="223" spans="1:28" ht="51">
      <c r="A223" s="5" t="s">
        <v>1921</v>
      </c>
      <c r="B223" s="6" t="s">
        <v>2015</v>
      </c>
      <c r="C223" s="5" t="s">
        <v>453</v>
      </c>
      <c r="D223" s="5" t="s">
        <v>65</v>
      </c>
      <c r="E223" s="57" t="s">
        <v>454</v>
      </c>
      <c r="F223" s="8">
        <v>2</v>
      </c>
      <c r="G223" s="8">
        <v>2</v>
      </c>
      <c r="H223" s="8">
        <v>4</v>
      </c>
      <c r="I223" s="8">
        <f t="shared" si="0"/>
        <v>3</v>
      </c>
      <c r="J223" s="8">
        <f t="shared" si="1"/>
        <v>6</v>
      </c>
      <c r="K223" s="57" t="s">
        <v>455</v>
      </c>
      <c r="L223" s="8">
        <v>0.2</v>
      </c>
      <c r="M223" s="8">
        <f t="shared" si="2"/>
        <v>1.2000000000000002</v>
      </c>
      <c r="N223" s="7"/>
      <c r="O223" s="9"/>
      <c r="P223" s="9"/>
      <c r="Q223" s="9"/>
      <c r="R223" s="9"/>
      <c r="S223" s="9"/>
      <c r="T223" s="9"/>
      <c r="U223" s="9"/>
      <c r="V223" s="9"/>
      <c r="W223" s="9"/>
      <c r="X223" s="9"/>
      <c r="Y223" s="9"/>
      <c r="Z223" s="9"/>
      <c r="AA223" s="9"/>
      <c r="AB223" s="9"/>
    </row>
    <row r="224" spans="1:28" ht="38.25">
      <c r="A224" s="5" t="s">
        <v>1921</v>
      </c>
      <c r="B224" s="6" t="s">
        <v>2015</v>
      </c>
      <c r="C224" s="5" t="s">
        <v>453</v>
      </c>
      <c r="D224" s="5" t="s">
        <v>138</v>
      </c>
      <c r="E224" s="5" t="s">
        <v>456</v>
      </c>
      <c r="F224" s="8">
        <v>2</v>
      </c>
      <c r="G224" s="8">
        <v>2</v>
      </c>
      <c r="H224" s="8">
        <v>4</v>
      </c>
      <c r="I224" s="8">
        <f t="shared" si="0"/>
        <v>3</v>
      </c>
      <c r="J224" s="8">
        <f t="shared" si="1"/>
        <v>6</v>
      </c>
      <c r="K224" s="57" t="s">
        <v>457</v>
      </c>
      <c r="L224" s="8">
        <v>0.2</v>
      </c>
      <c r="M224" s="8">
        <f t="shared" si="2"/>
        <v>1.2000000000000002</v>
      </c>
      <c r="N224" s="5"/>
      <c r="O224" s="9"/>
      <c r="P224" s="9"/>
      <c r="Q224" s="9"/>
      <c r="R224" s="9"/>
      <c r="S224" s="9"/>
      <c r="T224" s="9"/>
      <c r="U224" s="9"/>
      <c r="V224" s="9"/>
      <c r="W224" s="9"/>
      <c r="X224" s="9"/>
      <c r="Y224" s="9"/>
      <c r="Z224" s="9"/>
      <c r="AA224" s="9"/>
      <c r="AB224" s="9"/>
    </row>
    <row r="225" spans="1:28" ht="63.75">
      <c r="A225" s="5" t="s">
        <v>1921</v>
      </c>
      <c r="B225" s="6" t="s">
        <v>2015</v>
      </c>
      <c r="C225" s="5" t="s">
        <v>458</v>
      </c>
      <c r="D225" s="5" t="s">
        <v>31</v>
      </c>
      <c r="E225" s="57" t="s">
        <v>459</v>
      </c>
      <c r="F225" s="8">
        <v>2</v>
      </c>
      <c r="G225" s="8">
        <v>2</v>
      </c>
      <c r="H225" s="8">
        <v>4</v>
      </c>
      <c r="I225" s="8">
        <f t="shared" si="0"/>
        <v>3</v>
      </c>
      <c r="J225" s="8">
        <f t="shared" si="1"/>
        <v>6</v>
      </c>
      <c r="K225" s="5" t="s">
        <v>460</v>
      </c>
      <c r="L225" s="8">
        <v>0.2</v>
      </c>
      <c r="M225" s="8">
        <f t="shared" si="2"/>
        <v>1.2000000000000002</v>
      </c>
      <c r="N225" s="5" t="s">
        <v>461</v>
      </c>
      <c r="O225" s="9"/>
      <c r="P225" s="9"/>
      <c r="Q225" s="9"/>
      <c r="R225" s="9"/>
      <c r="S225" s="9"/>
      <c r="T225" s="9"/>
      <c r="U225" s="9"/>
      <c r="V225" s="9"/>
      <c r="W225" s="9"/>
      <c r="X225" s="9"/>
      <c r="Y225" s="9"/>
      <c r="Z225" s="9"/>
      <c r="AA225" s="9"/>
      <c r="AB225" s="9"/>
    </row>
    <row r="226" spans="1:28" ht="38.25">
      <c r="A226" s="5" t="s">
        <v>1921</v>
      </c>
      <c r="B226" s="6" t="s">
        <v>2015</v>
      </c>
      <c r="C226" s="5" t="s">
        <v>458</v>
      </c>
      <c r="D226" s="5" t="s">
        <v>57</v>
      </c>
      <c r="E226" s="57" t="s">
        <v>462</v>
      </c>
      <c r="F226" s="8">
        <v>2</v>
      </c>
      <c r="G226" s="8">
        <v>2</v>
      </c>
      <c r="H226" s="8">
        <v>4</v>
      </c>
      <c r="I226" s="8">
        <f t="shared" si="0"/>
        <v>3</v>
      </c>
      <c r="J226" s="8">
        <f t="shared" si="1"/>
        <v>6</v>
      </c>
      <c r="K226" s="5" t="s">
        <v>463</v>
      </c>
      <c r="L226" s="8">
        <v>0.2</v>
      </c>
      <c r="M226" s="8">
        <f t="shared" si="2"/>
        <v>1.2000000000000002</v>
      </c>
      <c r="N226" s="7"/>
      <c r="O226" s="9"/>
      <c r="P226" s="9"/>
      <c r="Q226" s="9"/>
      <c r="R226" s="9"/>
      <c r="S226" s="9"/>
      <c r="T226" s="9"/>
      <c r="U226" s="9"/>
      <c r="V226" s="9"/>
      <c r="W226" s="9"/>
      <c r="X226" s="9"/>
      <c r="Y226" s="9"/>
      <c r="Z226" s="9"/>
      <c r="AA226" s="9"/>
      <c r="AB226" s="9"/>
    </row>
    <row r="227" spans="1:28" ht="51">
      <c r="A227" s="5" t="s">
        <v>1921</v>
      </c>
      <c r="B227" s="6" t="s">
        <v>2015</v>
      </c>
      <c r="C227" s="5" t="s">
        <v>458</v>
      </c>
      <c r="D227" s="5" t="s">
        <v>106</v>
      </c>
      <c r="E227" s="57" t="s">
        <v>464</v>
      </c>
      <c r="F227" s="8">
        <v>2</v>
      </c>
      <c r="G227" s="8">
        <v>2</v>
      </c>
      <c r="H227" s="8">
        <v>4</v>
      </c>
      <c r="I227" s="8">
        <f t="shared" si="0"/>
        <v>3</v>
      </c>
      <c r="J227" s="8">
        <f t="shared" si="1"/>
        <v>6</v>
      </c>
      <c r="K227" s="57" t="s">
        <v>465</v>
      </c>
      <c r="L227" s="8">
        <v>0.2</v>
      </c>
      <c r="M227" s="8">
        <f t="shared" si="2"/>
        <v>1.2000000000000002</v>
      </c>
      <c r="N227" s="7" t="s">
        <v>466</v>
      </c>
      <c r="O227" s="9"/>
      <c r="P227" s="9"/>
      <c r="Q227" s="9"/>
      <c r="R227" s="9"/>
      <c r="S227" s="9"/>
      <c r="T227" s="9"/>
      <c r="U227" s="9"/>
      <c r="V227" s="9"/>
      <c r="W227" s="9"/>
      <c r="X227" s="9"/>
      <c r="Y227" s="9"/>
      <c r="Z227" s="9"/>
      <c r="AA227" s="9"/>
      <c r="AB227" s="9"/>
    </row>
    <row r="228" spans="1:28" ht="38.25">
      <c r="A228" s="5" t="s">
        <v>1921</v>
      </c>
      <c r="B228" s="6" t="s">
        <v>2015</v>
      </c>
      <c r="C228" s="5" t="s">
        <v>458</v>
      </c>
      <c r="D228" s="5" t="s">
        <v>146</v>
      </c>
      <c r="E228" s="57" t="s">
        <v>467</v>
      </c>
      <c r="F228" s="8">
        <v>2</v>
      </c>
      <c r="G228" s="8">
        <v>2</v>
      </c>
      <c r="H228" s="8">
        <v>4</v>
      </c>
      <c r="I228" s="8">
        <f t="shared" si="0"/>
        <v>3</v>
      </c>
      <c r="J228" s="8">
        <f t="shared" si="1"/>
        <v>6</v>
      </c>
      <c r="K228" s="57" t="s">
        <v>2021</v>
      </c>
      <c r="L228" s="8">
        <v>0.2</v>
      </c>
      <c r="M228" s="8">
        <f t="shared" si="2"/>
        <v>1.2000000000000002</v>
      </c>
      <c r="N228" s="7"/>
      <c r="O228" s="9"/>
      <c r="P228" s="9"/>
      <c r="Q228" s="9"/>
      <c r="R228" s="9"/>
      <c r="S228" s="9"/>
      <c r="T228" s="9"/>
      <c r="U228" s="9"/>
      <c r="V228" s="9"/>
      <c r="W228" s="9"/>
      <c r="X228" s="9"/>
      <c r="Y228" s="9"/>
      <c r="Z228" s="9"/>
      <c r="AA228" s="9"/>
      <c r="AB228" s="9"/>
    </row>
    <row r="229" spans="1:28" ht="38.25">
      <c r="A229" s="5" t="s">
        <v>1988</v>
      </c>
      <c r="B229" s="6" t="s">
        <v>306</v>
      </c>
      <c r="C229" s="7" t="s">
        <v>213</v>
      </c>
      <c r="D229" s="5" t="s">
        <v>214</v>
      </c>
      <c r="E229" s="58" t="s">
        <v>469</v>
      </c>
      <c r="F229" s="8">
        <v>2</v>
      </c>
      <c r="G229" s="8">
        <v>4</v>
      </c>
      <c r="H229" s="8">
        <v>1</v>
      </c>
      <c r="I229" s="8">
        <f t="shared" si="0"/>
        <v>3</v>
      </c>
      <c r="J229" s="8">
        <f t="shared" si="1"/>
        <v>6</v>
      </c>
      <c r="K229" s="57" t="s">
        <v>470</v>
      </c>
      <c r="L229" s="8">
        <v>0.2</v>
      </c>
      <c r="M229" s="8">
        <f t="shared" si="2"/>
        <v>1.2000000000000002</v>
      </c>
      <c r="N229" s="21"/>
      <c r="O229" s="9"/>
      <c r="P229" s="9"/>
      <c r="Q229" s="9"/>
      <c r="R229" s="9"/>
      <c r="S229" s="9"/>
      <c r="T229" s="9"/>
      <c r="U229" s="9"/>
      <c r="V229" s="9"/>
      <c r="W229" s="9"/>
      <c r="X229" s="9"/>
      <c r="Y229" s="9"/>
      <c r="Z229" s="9"/>
      <c r="AA229" s="9"/>
      <c r="AB229" s="9"/>
    </row>
    <row r="230" spans="1:28" ht="92.25" customHeight="1">
      <c r="A230" s="5" t="s">
        <v>90</v>
      </c>
      <c r="B230" s="6" t="s">
        <v>471</v>
      </c>
      <c r="C230" s="5" t="s">
        <v>472</v>
      </c>
      <c r="D230" s="5" t="s">
        <v>74</v>
      </c>
      <c r="E230" s="5" t="s">
        <v>473</v>
      </c>
      <c r="F230" s="8">
        <v>3</v>
      </c>
      <c r="G230" s="8">
        <v>2</v>
      </c>
      <c r="H230" s="8">
        <v>1</v>
      </c>
      <c r="I230" s="8">
        <f t="shared" si="0"/>
        <v>2</v>
      </c>
      <c r="J230" s="8">
        <f t="shared" si="1"/>
        <v>6</v>
      </c>
      <c r="K230" s="5" t="s">
        <v>474</v>
      </c>
      <c r="L230" s="8">
        <v>0.2</v>
      </c>
      <c r="M230" s="8">
        <f t="shared" si="2"/>
        <v>1.2000000000000002</v>
      </c>
      <c r="N230" s="21"/>
      <c r="O230" s="9"/>
      <c r="P230" s="9"/>
      <c r="Q230" s="9"/>
      <c r="R230" s="9"/>
      <c r="S230" s="9"/>
      <c r="T230" s="9"/>
      <c r="U230" s="9"/>
      <c r="V230" s="9"/>
      <c r="W230" s="9"/>
      <c r="X230" s="9"/>
      <c r="Y230" s="9"/>
      <c r="Z230" s="9"/>
      <c r="AA230" s="9"/>
      <c r="AB230" s="9"/>
    </row>
    <row r="231" spans="1:28" ht="38.25">
      <c r="A231" s="5" t="s">
        <v>1918</v>
      </c>
      <c r="B231" s="6" t="s">
        <v>1919</v>
      </c>
      <c r="C231" s="5" t="s">
        <v>137</v>
      </c>
      <c r="D231" s="10" t="s">
        <v>54</v>
      </c>
      <c r="E231" s="58" t="s">
        <v>475</v>
      </c>
      <c r="F231" s="6">
        <v>3</v>
      </c>
      <c r="G231" s="8">
        <v>1</v>
      </c>
      <c r="H231" s="8">
        <v>4</v>
      </c>
      <c r="I231" s="6">
        <f t="shared" si="0"/>
        <v>2</v>
      </c>
      <c r="J231" s="6">
        <f t="shared" si="1"/>
        <v>6</v>
      </c>
      <c r="K231" s="5"/>
      <c r="L231" s="8">
        <v>1</v>
      </c>
      <c r="M231" s="8">
        <f t="shared" si="2"/>
        <v>6</v>
      </c>
      <c r="N231" s="5"/>
      <c r="O231" s="9"/>
      <c r="P231" s="9"/>
      <c r="Q231" s="9"/>
      <c r="R231" s="9"/>
      <c r="S231" s="9"/>
      <c r="T231" s="9"/>
      <c r="U231" s="9"/>
      <c r="V231" s="9"/>
      <c r="W231" s="9"/>
      <c r="X231" s="9"/>
      <c r="Y231" s="9"/>
      <c r="Z231" s="9"/>
      <c r="AA231" s="9"/>
      <c r="AB231" s="9"/>
    </row>
    <row r="232" spans="1:28" ht="38.25">
      <c r="A232" s="5" t="s">
        <v>1921</v>
      </c>
      <c r="B232" s="6" t="s">
        <v>2015</v>
      </c>
      <c r="C232" s="5" t="s">
        <v>476</v>
      </c>
      <c r="D232" s="5" t="s">
        <v>447</v>
      </c>
      <c r="E232" s="57" t="s">
        <v>477</v>
      </c>
      <c r="F232" s="8">
        <v>2</v>
      </c>
      <c r="G232" s="8">
        <v>2</v>
      </c>
      <c r="H232" s="8">
        <v>4</v>
      </c>
      <c r="I232" s="8">
        <f t="shared" si="0"/>
        <v>3</v>
      </c>
      <c r="J232" s="8">
        <f t="shared" si="1"/>
        <v>6</v>
      </c>
      <c r="K232" s="5"/>
      <c r="L232" s="8">
        <v>0.2</v>
      </c>
      <c r="M232" s="8">
        <f t="shared" si="2"/>
        <v>1.2000000000000002</v>
      </c>
      <c r="N232" s="5" t="s">
        <v>478</v>
      </c>
    </row>
    <row r="233" spans="1:28" ht="38.25">
      <c r="A233" s="5" t="s">
        <v>1952</v>
      </c>
      <c r="B233" s="6" t="s">
        <v>128</v>
      </c>
      <c r="C233" s="5" t="s">
        <v>479</v>
      </c>
      <c r="D233" s="5" t="s">
        <v>74</v>
      </c>
      <c r="E233" s="34" t="s">
        <v>480</v>
      </c>
      <c r="F233" s="8">
        <v>4</v>
      </c>
      <c r="G233" s="8">
        <v>1</v>
      </c>
      <c r="H233" s="8">
        <v>2</v>
      </c>
      <c r="I233" s="6">
        <f t="shared" si="0"/>
        <v>1</v>
      </c>
      <c r="J233" s="6">
        <f t="shared" si="1"/>
        <v>4</v>
      </c>
      <c r="K233" s="59"/>
      <c r="L233" s="6">
        <v>1</v>
      </c>
      <c r="M233" s="8">
        <f t="shared" si="2"/>
        <v>4</v>
      </c>
      <c r="N233" s="5"/>
      <c r="O233" s="9"/>
      <c r="P233" s="9"/>
      <c r="Q233" s="9"/>
      <c r="R233" s="9"/>
      <c r="S233" s="9"/>
      <c r="T233" s="9"/>
      <c r="U233" s="9"/>
      <c r="V233" s="9"/>
      <c r="W233" s="9"/>
      <c r="X233" s="9"/>
      <c r="Y233" s="9"/>
      <c r="Z233" s="9"/>
      <c r="AA233" s="9"/>
      <c r="AB233" s="9"/>
    </row>
    <row r="234" spans="1:28" ht="38.25">
      <c r="A234" s="5" t="s">
        <v>1952</v>
      </c>
      <c r="B234" s="6" t="s">
        <v>128</v>
      </c>
      <c r="C234" s="5" t="s">
        <v>479</v>
      </c>
      <c r="D234" s="5" t="s">
        <v>481</v>
      </c>
      <c r="E234" s="34" t="s">
        <v>482</v>
      </c>
      <c r="F234" s="8">
        <v>4</v>
      </c>
      <c r="G234" s="8">
        <v>1</v>
      </c>
      <c r="H234" s="8">
        <v>2</v>
      </c>
      <c r="I234" s="32">
        <f t="shared" si="0"/>
        <v>1</v>
      </c>
      <c r="J234" s="8">
        <f t="shared" si="1"/>
        <v>4</v>
      </c>
      <c r="K234" s="59" t="s">
        <v>2022</v>
      </c>
      <c r="L234" s="8">
        <v>0.05</v>
      </c>
      <c r="M234" s="8">
        <f t="shared" si="2"/>
        <v>0.2</v>
      </c>
      <c r="N234" s="21"/>
    </row>
    <row r="235" spans="1:28" ht="38.25">
      <c r="A235" s="5" t="s">
        <v>1952</v>
      </c>
      <c r="B235" s="6" t="s">
        <v>128</v>
      </c>
      <c r="C235" s="5" t="s">
        <v>479</v>
      </c>
      <c r="D235" s="5" t="s">
        <v>481</v>
      </c>
      <c r="E235" s="34" t="s">
        <v>484</v>
      </c>
      <c r="F235" s="8">
        <v>4</v>
      </c>
      <c r="G235" s="8">
        <v>1</v>
      </c>
      <c r="H235" s="8">
        <v>2</v>
      </c>
      <c r="I235" s="32">
        <f t="shared" si="0"/>
        <v>1</v>
      </c>
      <c r="J235" s="8">
        <f t="shared" si="1"/>
        <v>4</v>
      </c>
      <c r="K235" s="326"/>
      <c r="L235" s="8">
        <v>0.05</v>
      </c>
      <c r="M235" s="8">
        <f t="shared" si="2"/>
        <v>0.2</v>
      </c>
      <c r="N235" s="21"/>
    </row>
    <row r="236" spans="1:28" ht="38.25">
      <c r="A236" s="5" t="s">
        <v>80</v>
      </c>
      <c r="B236" s="6" t="s">
        <v>486</v>
      </c>
      <c r="C236" s="7" t="s">
        <v>213</v>
      </c>
      <c r="D236" s="5" t="s">
        <v>261</v>
      </c>
      <c r="E236" s="7" t="s">
        <v>487</v>
      </c>
      <c r="F236" s="8">
        <v>2</v>
      </c>
      <c r="G236" s="8">
        <v>1</v>
      </c>
      <c r="H236" s="8">
        <v>4</v>
      </c>
      <c r="I236" s="8">
        <f t="shared" si="0"/>
        <v>2</v>
      </c>
      <c r="J236" s="8">
        <f t="shared" si="1"/>
        <v>4</v>
      </c>
      <c r="K236" s="57"/>
      <c r="L236" s="8">
        <v>1</v>
      </c>
      <c r="M236" s="8">
        <f t="shared" si="2"/>
        <v>4</v>
      </c>
      <c r="N236" s="7"/>
      <c r="O236" s="9"/>
      <c r="P236" s="9"/>
      <c r="Q236" s="9"/>
      <c r="R236" s="9"/>
      <c r="S236" s="9"/>
      <c r="T236" s="9"/>
      <c r="U236" s="9"/>
      <c r="V236" s="9"/>
      <c r="W236" s="9"/>
      <c r="X236" s="9"/>
      <c r="Y236" s="9"/>
      <c r="Z236" s="9"/>
      <c r="AA236" s="9"/>
      <c r="AB236" s="9"/>
    </row>
    <row r="237" spans="1:28" ht="25.5">
      <c r="A237" s="5" t="s">
        <v>37</v>
      </c>
      <c r="B237" s="29" t="s">
        <v>2023</v>
      </c>
      <c r="C237" s="5" t="s">
        <v>489</v>
      </c>
      <c r="D237" s="5" t="s">
        <v>54</v>
      </c>
      <c r="E237" s="57" t="s">
        <v>490</v>
      </c>
      <c r="F237" s="6">
        <v>4</v>
      </c>
      <c r="G237" s="6">
        <v>1</v>
      </c>
      <c r="H237" s="6">
        <v>1</v>
      </c>
      <c r="I237" s="6">
        <f t="shared" si="0"/>
        <v>1</v>
      </c>
      <c r="J237" s="6">
        <f t="shared" si="1"/>
        <v>4</v>
      </c>
      <c r="K237" s="57"/>
      <c r="L237" s="6">
        <v>1</v>
      </c>
      <c r="M237" s="6">
        <f t="shared" si="2"/>
        <v>4</v>
      </c>
      <c r="N237" s="5"/>
      <c r="O237" s="9"/>
      <c r="P237" s="9"/>
      <c r="Q237" s="9"/>
      <c r="R237" s="9"/>
      <c r="S237" s="9"/>
      <c r="T237" s="9"/>
      <c r="U237" s="9"/>
      <c r="V237" s="9"/>
      <c r="W237" s="9"/>
      <c r="X237" s="9"/>
      <c r="Y237" s="9"/>
      <c r="Z237" s="9"/>
      <c r="AA237" s="9"/>
      <c r="AB237" s="9"/>
    </row>
    <row r="238" spans="1:28" ht="38.25">
      <c r="A238" s="5" t="s">
        <v>37</v>
      </c>
      <c r="B238" s="29" t="s">
        <v>2023</v>
      </c>
      <c r="C238" s="5" t="s">
        <v>491</v>
      </c>
      <c r="D238" s="5" t="s">
        <v>54</v>
      </c>
      <c r="E238" s="57" t="s">
        <v>492</v>
      </c>
      <c r="F238" s="6">
        <v>4</v>
      </c>
      <c r="G238" s="6">
        <v>1</v>
      </c>
      <c r="H238" s="6">
        <v>1</v>
      </c>
      <c r="I238" s="6">
        <f t="shared" si="0"/>
        <v>1</v>
      </c>
      <c r="J238" s="6">
        <f t="shared" si="1"/>
        <v>4</v>
      </c>
      <c r="K238" s="57"/>
      <c r="L238" s="6">
        <v>1</v>
      </c>
      <c r="M238" s="6">
        <f t="shared" si="2"/>
        <v>4</v>
      </c>
      <c r="N238" s="5"/>
      <c r="O238" s="9"/>
      <c r="P238" s="9"/>
      <c r="Q238" s="9"/>
      <c r="R238" s="9"/>
      <c r="S238" s="9"/>
      <c r="T238" s="9"/>
      <c r="U238" s="9"/>
      <c r="V238" s="9"/>
      <c r="W238" s="9"/>
      <c r="X238" s="9"/>
      <c r="Y238" s="9"/>
      <c r="Z238" s="9"/>
      <c r="AA238" s="9"/>
      <c r="AB238" s="9"/>
    </row>
    <row r="239" spans="1:28" ht="25.5">
      <c r="A239" s="5" t="s">
        <v>37</v>
      </c>
      <c r="B239" s="6" t="s">
        <v>38</v>
      </c>
      <c r="C239" s="5" t="s">
        <v>39</v>
      </c>
      <c r="D239" s="5" t="s">
        <v>493</v>
      </c>
      <c r="E239" s="57" t="s">
        <v>494</v>
      </c>
      <c r="F239" s="6">
        <v>4</v>
      </c>
      <c r="G239" s="6">
        <v>1</v>
      </c>
      <c r="H239" s="6">
        <v>1</v>
      </c>
      <c r="I239" s="6">
        <f t="shared" si="0"/>
        <v>1</v>
      </c>
      <c r="J239" s="6">
        <f t="shared" si="1"/>
        <v>4</v>
      </c>
      <c r="K239" s="57" t="s">
        <v>56</v>
      </c>
      <c r="L239" s="6">
        <v>1</v>
      </c>
      <c r="M239" s="6">
        <f t="shared" si="2"/>
        <v>4</v>
      </c>
      <c r="N239" s="5"/>
      <c r="O239" s="9"/>
      <c r="P239" s="9"/>
      <c r="Q239" s="9"/>
      <c r="R239" s="9"/>
      <c r="S239" s="9"/>
      <c r="T239" s="9"/>
      <c r="U239" s="9"/>
      <c r="V239" s="9"/>
      <c r="W239" s="9"/>
      <c r="X239" s="9"/>
      <c r="Y239" s="9"/>
      <c r="Z239" s="9"/>
      <c r="AA239" s="9"/>
      <c r="AB239" s="9"/>
    </row>
    <row r="240" spans="1:28" ht="76.5">
      <c r="A240" s="5" t="s">
        <v>37</v>
      </c>
      <c r="B240" s="6" t="s">
        <v>347</v>
      </c>
      <c r="C240" s="5" t="s">
        <v>496</v>
      </c>
      <c r="D240" s="5" t="s">
        <v>360</v>
      </c>
      <c r="E240" s="57" t="s">
        <v>497</v>
      </c>
      <c r="F240" s="6">
        <v>4</v>
      </c>
      <c r="G240" s="6">
        <v>1</v>
      </c>
      <c r="H240" s="6">
        <v>2</v>
      </c>
      <c r="I240" s="6">
        <f t="shared" si="0"/>
        <v>1</v>
      </c>
      <c r="J240" s="6">
        <f t="shared" si="1"/>
        <v>4</v>
      </c>
      <c r="K240" s="58"/>
      <c r="L240" s="6">
        <v>1</v>
      </c>
      <c r="M240" s="6">
        <f t="shared" si="2"/>
        <v>4</v>
      </c>
      <c r="N240" s="5" t="s">
        <v>2024</v>
      </c>
      <c r="O240" s="27"/>
      <c r="P240" s="27"/>
      <c r="Q240" s="27"/>
      <c r="R240" s="27"/>
      <c r="S240" s="27"/>
      <c r="T240" s="27"/>
      <c r="U240" s="27"/>
      <c r="V240" s="27"/>
      <c r="W240" s="27"/>
      <c r="X240" s="27"/>
      <c r="Y240" s="27"/>
      <c r="Z240" s="27"/>
      <c r="AA240" s="27"/>
      <c r="AB240" s="27"/>
    </row>
    <row r="241" spans="1:28" ht="38.25">
      <c r="A241" s="5" t="s">
        <v>1918</v>
      </c>
      <c r="B241" s="6" t="s">
        <v>1919</v>
      </c>
      <c r="C241" s="5" t="s">
        <v>137</v>
      </c>
      <c r="D241" s="5" t="s">
        <v>261</v>
      </c>
      <c r="E241" s="5" t="s">
        <v>499</v>
      </c>
      <c r="F241" s="6">
        <v>4</v>
      </c>
      <c r="G241" s="8">
        <v>1</v>
      </c>
      <c r="H241" s="8">
        <v>2</v>
      </c>
      <c r="I241" s="8">
        <f t="shared" si="0"/>
        <v>1</v>
      </c>
      <c r="J241" s="8">
        <f t="shared" si="1"/>
        <v>4</v>
      </c>
      <c r="K241" s="5"/>
      <c r="L241" s="6">
        <v>1</v>
      </c>
      <c r="M241" s="8">
        <f t="shared" si="2"/>
        <v>4</v>
      </c>
      <c r="N241" s="7"/>
      <c r="O241" s="9"/>
      <c r="P241" s="9"/>
      <c r="Q241" s="9"/>
      <c r="R241" s="9"/>
      <c r="S241" s="9"/>
      <c r="T241" s="9"/>
      <c r="U241" s="9"/>
      <c r="V241" s="9"/>
      <c r="W241" s="9"/>
      <c r="X241" s="9"/>
      <c r="Y241" s="9"/>
      <c r="Z241" s="9"/>
      <c r="AA241" s="9"/>
      <c r="AB241" s="9"/>
    </row>
    <row r="242" spans="1:28" ht="38.25">
      <c r="A242" s="5" t="s">
        <v>1918</v>
      </c>
      <c r="B242" s="6" t="s">
        <v>1919</v>
      </c>
      <c r="C242" s="10" t="s">
        <v>500</v>
      </c>
      <c r="D242" s="5" t="s">
        <v>360</v>
      </c>
      <c r="E242" s="58" t="s">
        <v>497</v>
      </c>
      <c r="F242" s="8">
        <v>4</v>
      </c>
      <c r="G242" s="60">
        <v>1</v>
      </c>
      <c r="H242" s="8">
        <v>2</v>
      </c>
      <c r="I242" s="8">
        <f t="shared" si="0"/>
        <v>1</v>
      </c>
      <c r="J242" s="8">
        <f t="shared" si="1"/>
        <v>4</v>
      </c>
      <c r="K242" s="5"/>
      <c r="L242" s="8">
        <v>1</v>
      </c>
      <c r="M242" s="8">
        <f t="shared" si="2"/>
        <v>4</v>
      </c>
      <c r="N242" s="7"/>
      <c r="O242" s="9"/>
      <c r="P242" s="9"/>
      <c r="Q242" s="9"/>
      <c r="R242" s="9"/>
      <c r="S242" s="9"/>
      <c r="T242" s="9"/>
      <c r="U242" s="9"/>
      <c r="V242" s="9"/>
      <c r="W242" s="9"/>
      <c r="X242" s="9"/>
      <c r="Y242" s="9"/>
      <c r="Z242" s="9"/>
      <c r="AA242" s="9"/>
      <c r="AB242" s="9"/>
    </row>
    <row r="243" spans="1:28" ht="38.25">
      <c r="A243" s="5" t="s">
        <v>1915</v>
      </c>
      <c r="B243" s="6" t="s">
        <v>630</v>
      </c>
      <c r="C243" s="5" t="s">
        <v>631</v>
      </c>
      <c r="D243" s="5" t="s">
        <v>360</v>
      </c>
      <c r="E243" s="57" t="s">
        <v>632</v>
      </c>
      <c r="F243" s="6">
        <v>4</v>
      </c>
      <c r="G243" s="6">
        <v>1</v>
      </c>
      <c r="H243" s="6">
        <v>2</v>
      </c>
      <c r="I243" s="6">
        <f t="shared" si="0"/>
        <v>1</v>
      </c>
      <c r="J243" s="6">
        <f t="shared" si="1"/>
        <v>4</v>
      </c>
      <c r="K243" s="5"/>
      <c r="L243" s="6">
        <v>1</v>
      </c>
      <c r="M243" s="6">
        <f t="shared" si="2"/>
        <v>4</v>
      </c>
      <c r="N243" s="5"/>
      <c r="O243" s="9"/>
      <c r="P243" s="9"/>
      <c r="Q243" s="9"/>
      <c r="R243" s="9"/>
      <c r="S243" s="9"/>
      <c r="T243" s="9"/>
      <c r="U243" s="9"/>
      <c r="V243" s="9"/>
      <c r="W243" s="9"/>
      <c r="X243" s="9"/>
      <c r="Y243" s="9"/>
      <c r="Z243" s="9"/>
      <c r="AA243" s="9"/>
      <c r="AB243" s="9"/>
    </row>
    <row r="244" spans="1:28" ht="38.25">
      <c r="A244" s="5" t="s">
        <v>1915</v>
      </c>
      <c r="B244" s="6" t="s">
        <v>2025</v>
      </c>
      <c r="C244" s="7" t="s">
        <v>502</v>
      </c>
      <c r="D244" s="5" t="s">
        <v>45</v>
      </c>
      <c r="E244" s="61" t="s">
        <v>497</v>
      </c>
      <c r="F244" s="8">
        <v>4</v>
      </c>
      <c r="G244" s="8">
        <v>1</v>
      </c>
      <c r="H244" s="8">
        <v>2</v>
      </c>
      <c r="I244" s="8">
        <f t="shared" si="0"/>
        <v>1</v>
      </c>
      <c r="J244" s="8">
        <f t="shared" si="1"/>
        <v>4</v>
      </c>
      <c r="K244" s="5" t="s">
        <v>503</v>
      </c>
      <c r="L244" s="8">
        <v>1</v>
      </c>
      <c r="M244" s="8">
        <f t="shared" si="2"/>
        <v>4</v>
      </c>
      <c r="N244" s="7"/>
      <c r="O244" s="9"/>
      <c r="P244" s="9"/>
      <c r="Q244" s="9"/>
      <c r="R244" s="9"/>
      <c r="S244" s="9"/>
      <c r="T244" s="9"/>
      <c r="U244" s="9"/>
      <c r="V244" s="9"/>
      <c r="W244" s="9"/>
      <c r="X244" s="9"/>
      <c r="Y244" s="9"/>
      <c r="Z244" s="9"/>
      <c r="AA244" s="9"/>
      <c r="AB244" s="9"/>
    </row>
    <row r="245" spans="1:28" ht="63.75">
      <c r="A245" s="5" t="s">
        <v>1923</v>
      </c>
      <c r="B245" s="6" t="s">
        <v>1931</v>
      </c>
      <c r="C245" s="5" t="s">
        <v>2026</v>
      </c>
      <c r="D245" s="5" t="s">
        <v>510</v>
      </c>
      <c r="E245" s="43" t="s">
        <v>511</v>
      </c>
      <c r="F245" s="8">
        <v>4</v>
      </c>
      <c r="G245" s="8">
        <v>1</v>
      </c>
      <c r="H245" s="8">
        <v>1</v>
      </c>
      <c r="I245" s="8">
        <f t="shared" si="0"/>
        <v>1</v>
      </c>
      <c r="J245" s="8">
        <f t="shared" si="1"/>
        <v>4</v>
      </c>
      <c r="K245" s="57" t="s">
        <v>512</v>
      </c>
      <c r="L245" s="8">
        <v>1</v>
      </c>
      <c r="M245" s="8">
        <f t="shared" si="2"/>
        <v>4</v>
      </c>
      <c r="N245" s="7"/>
      <c r="O245" s="9"/>
      <c r="P245" s="9"/>
      <c r="Q245" s="9"/>
      <c r="R245" s="9"/>
      <c r="S245" s="9"/>
      <c r="T245" s="9"/>
      <c r="U245" s="9"/>
      <c r="V245" s="9"/>
      <c r="W245" s="9"/>
      <c r="X245" s="9"/>
      <c r="Y245" s="9"/>
      <c r="Z245" s="9"/>
      <c r="AA245" s="9"/>
      <c r="AB245" s="9"/>
    </row>
    <row r="246" spans="1:28" ht="63.75">
      <c r="A246" s="5" t="s">
        <v>1923</v>
      </c>
      <c r="B246" s="6" t="s">
        <v>1931</v>
      </c>
      <c r="C246" s="5" t="s">
        <v>2026</v>
      </c>
      <c r="D246" s="5" t="s">
        <v>513</v>
      </c>
      <c r="E246" s="43" t="s">
        <v>514</v>
      </c>
      <c r="F246" s="8">
        <v>4</v>
      </c>
      <c r="G246" s="8">
        <v>1</v>
      </c>
      <c r="H246" s="8">
        <v>1</v>
      </c>
      <c r="I246" s="8">
        <f t="shared" si="0"/>
        <v>1</v>
      </c>
      <c r="J246" s="8">
        <f t="shared" si="1"/>
        <v>4</v>
      </c>
      <c r="K246" s="57"/>
      <c r="L246" s="8">
        <v>1</v>
      </c>
      <c r="M246" s="8">
        <f t="shared" si="2"/>
        <v>4</v>
      </c>
      <c r="N246" s="7"/>
      <c r="O246" s="9"/>
      <c r="P246" s="9"/>
      <c r="Q246" s="9"/>
      <c r="R246" s="9"/>
      <c r="S246" s="9"/>
      <c r="T246" s="9"/>
      <c r="U246" s="9"/>
      <c r="V246" s="9"/>
      <c r="W246" s="9"/>
      <c r="X246" s="9"/>
      <c r="Y246" s="9"/>
      <c r="Z246" s="9"/>
      <c r="AA246" s="9"/>
      <c r="AB246" s="9"/>
    </row>
    <row r="247" spans="1:28" ht="63.75">
      <c r="A247" s="5" t="s">
        <v>1923</v>
      </c>
      <c r="B247" s="6" t="s">
        <v>1931</v>
      </c>
      <c r="C247" s="7" t="s">
        <v>276</v>
      </c>
      <c r="D247" s="5" t="s">
        <v>510</v>
      </c>
      <c r="E247" s="5" t="s">
        <v>515</v>
      </c>
      <c r="F247" s="8">
        <v>4</v>
      </c>
      <c r="G247" s="8">
        <v>1</v>
      </c>
      <c r="H247" s="8">
        <v>1</v>
      </c>
      <c r="I247" s="8">
        <f t="shared" si="0"/>
        <v>1</v>
      </c>
      <c r="J247" s="8">
        <f t="shared" si="1"/>
        <v>4</v>
      </c>
      <c r="K247" s="34" t="s">
        <v>516</v>
      </c>
      <c r="L247" s="8">
        <v>1</v>
      </c>
      <c r="M247" s="8">
        <f t="shared" si="2"/>
        <v>4</v>
      </c>
      <c r="N247" s="7"/>
      <c r="O247" s="9"/>
      <c r="P247" s="9"/>
      <c r="Q247" s="9"/>
      <c r="R247" s="9"/>
      <c r="S247" s="9"/>
      <c r="T247" s="9"/>
      <c r="U247" s="9"/>
      <c r="V247" s="9"/>
      <c r="W247" s="9"/>
      <c r="X247" s="9"/>
      <c r="Y247" s="9"/>
      <c r="Z247" s="9"/>
      <c r="AA247" s="9"/>
      <c r="AB247" s="9"/>
    </row>
    <row r="248" spans="1:28" ht="38.25">
      <c r="A248" s="5" t="s">
        <v>1921</v>
      </c>
      <c r="B248" s="6" t="s">
        <v>1922</v>
      </c>
      <c r="C248" s="5" t="s">
        <v>34</v>
      </c>
      <c r="D248" s="5" t="s">
        <v>17</v>
      </c>
      <c r="E248" s="7" t="s">
        <v>517</v>
      </c>
      <c r="F248" s="8">
        <v>2</v>
      </c>
      <c r="G248" s="8">
        <v>2</v>
      </c>
      <c r="H248" s="8">
        <v>1</v>
      </c>
      <c r="I248" s="8">
        <f t="shared" si="0"/>
        <v>2</v>
      </c>
      <c r="J248" s="8">
        <f t="shared" si="1"/>
        <v>4</v>
      </c>
      <c r="K248" s="5"/>
      <c r="L248" s="8">
        <v>1</v>
      </c>
      <c r="M248" s="8">
        <f t="shared" si="2"/>
        <v>4</v>
      </c>
      <c r="N248" s="7"/>
      <c r="O248" s="9"/>
      <c r="P248" s="9"/>
      <c r="Q248" s="9"/>
      <c r="R248" s="9"/>
      <c r="S248" s="9"/>
      <c r="T248" s="9"/>
      <c r="U248" s="9"/>
      <c r="V248" s="9"/>
      <c r="W248" s="9"/>
      <c r="X248" s="9"/>
      <c r="Y248" s="9"/>
      <c r="Z248" s="9"/>
      <c r="AA248" s="9"/>
      <c r="AB248" s="9"/>
    </row>
    <row r="249" spans="1:28" ht="38.25">
      <c r="A249" s="5" t="s">
        <v>1921</v>
      </c>
      <c r="B249" s="6" t="s">
        <v>1922</v>
      </c>
      <c r="C249" s="5" t="s">
        <v>518</v>
      </c>
      <c r="D249" s="5" t="s">
        <v>342</v>
      </c>
      <c r="E249" s="57" t="s">
        <v>519</v>
      </c>
      <c r="F249" s="6">
        <v>4</v>
      </c>
      <c r="G249" s="6">
        <v>1</v>
      </c>
      <c r="H249" s="6">
        <v>2</v>
      </c>
      <c r="I249" s="6">
        <f t="shared" si="0"/>
        <v>1</v>
      </c>
      <c r="J249" s="6">
        <f t="shared" si="1"/>
        <v>4</v>
      </c>
      <c r="K249" s="57"/>
      <c r="L249" s="6">
        <v>1</v>
      </c>
      <c r="M249" s="6">
        <f t="shared" si="2"/>
        <v>4</v>
      </c>
      <c r="N249" s="5"/>
      <c r="O249" s="9"/>
      <c r="P249" s="9"/>
      <c r="Q249" s="9"/>
      <c r="R249" s="9"/>
      <c r="S249" s="9"/>
      <c r="T249" s="9"/>
      <c r="U249" s="9"/>
      <c r="V249" s="9"/>
      <c r="W249" s="9"/>
      <c r="X249" s="9"/>
      <c r="Y249" s="9"/>
      <c r="Z249" s="9"/>
      <c r="AA249" s="9"/>
      <c r="AB249" s="9"/>
    </row>
    <row r="250" spans="1:28" ht="38.25">
      <c r="A250" s="5" t="s">
        <v>1921</v>
      </c>
      <c r="B250" s="6" t="s">
        <v>1922</v>
      </c>
      <c r="C250" s="7" t="s">
        <v>520</v>
      </c>
      <c r="D250" s="5" t="s">
        <v>31</v>
      </c>
      <c r="E250" s="7" t="s">
        <v>521</v>
      </c>
      <c r="F250" s="8">
        <v>2</v>
      </c>
      <c r="G250" s="8">
        <v>2</v>
      </c>
      <c r="H250" s="8">
        <v>2</v>
      </c>
      <c r="I250" s="8">
        <f t="shared" si="0"/>
        <v>2</v>
      </c>
      <c r="J250" s="8">
        <f t="shared" si="1"/>
        <v>4</v>
      </c>
      <c r="K250" s="5"/>
      <c r="L250" s="8">
        <v>1</v>
      </c>
      <c r="M250" s="8">
        <f t="shared" si="2"/>
        <v>4</v>
      </c>
      <c r="N250" s="7"/>
      <c r="O250" s="9"/>
      <c r="P250" s="9"/>
      <c r="Q250" s="9"/>
      <c r="R250" s="9"/>
      <c r="S250" s="9"/>
      <c r="T250" s="9"/>
      <c r="U250" s="9"/>
      <c r="V250" s="9"/>
      <c r="W250" s="9"/>
      <c r="X250" s="9"/>
      <c r="Y250" s="9"/>
      <c r="Z250" s="9"/>
      <c r="AA250" s="9"/>
      <c r="AB250" s="9"/>
    </row>
    <row r="251" spans="1:28" ht="25.5">
      <c r="A251" s="5" t="s">
        <v>1952</v>
      </c>
      <c r="B251" s="6" t="s">
        <v>128</v>
      </c>
      <c r="C251" s="7" t="s">
        <v>522</v>
      </c>
      <c r="D251" s="5" t="s">
        <v>273</v>
      </c>
      <c r="E251" s="12" t="s">
        <v>523</v>
      </c>
      <c r="F251" s="8">
        <v>4</v>
      </c>
      <c r="G251" s="8">
        <v>1</v>
      </c>
      <c r="H251" s="8">
        <v>2</v>
      </c>
      <c r="I251" s="8">
        <f t="shared" si="0"/>
        <v>1</v>
      </c>
      <c r="J251" s="8">
        <f t="shared" si="1"/>
        <v>4</v>
      </c>
      <c r="K251" s="5"/>
      <c r="L251" s="8">
        <v>1</v>
      </c>
      <c r="M251" s="8">
        <f t="shared" si="2"/>
        <v>4</v>
      </c>
      <c r="N251" s="7"/>
      <c r="O251" s="9"/>
      <c r="P251" s="9"/>
      <c r="Q251" s="9"/>
      <c r="R251" s="9"/>
      <c r="S251" s="9"/>
      <c r="T251" s="9"/>
      <c r="U251" s="9"/>
      <c r="V251" s="9"/>
      <c r="W251" s="9"/>
      <c r="X251" s="9"/>
      <c r="Y251" s="9"/>
      <c r="Z251" s="9"/>
      <c r="AA251" s="9"/>
      <c r="AB251" s="9"/>
    </row>
    <row r="252" spans="1:28" ht="51">
      <c r="A252" s="5" t="s">
        <v>1915</v>
      </c>
      <c r="B252" s="6" t="s">
        <v>524</v>
      </c>
      <c r="C252" s="5" t="s">
        <v>213</v>
      </c>
      <c r="D252" s="5" t="s">
        <v>403</v>
      </c>
      <c r="E252" s="57" t="s">
        <v>525</v>
      </c>
      <c r="F252" s="8">
        <v>1</v>
      </c>
      <c r="G252" s="8">
        <v>4</v>
      </c>
      <c r="H252" s="8">
        <v>4</v>
      </c>
      <c r="I252" s="8">
        <f t="shared" si="0"/>
        <v>4</v>
      </c>
      <c r="J252" s="8">
        <f t="shared" si="1"/>
        <v>4</v>
      </c>
      <c r="K252" s="57"/>
      <c r="L252" s="8">
        <v>1</v>
      </c>
      <c r="M252" s="8">
        <f t="shared" si="2"/>
        <v>4</v>
      </c>
      <c r="N252" s="5" t="s">
        <v>526</v>
      </c>
      <c r="O252" s="9"/>
      <c r="P252" s="9"/>
      <c r="Q252" s="9"/>
      <c r="R252" s="9"/>
      <c r="S252" s="9"/>
      <c r="T252" s="9"/>
      <c r="U252" s="9"/>
      <c r="V252" s="9"/>
      <c r="W252" s="9"/>
      <c r="X252" s="9"/>
      <c r="Y252" s="9"/>
      <c r="Z252" s="9"/>
      <c r="AA252" s="9"/>
      <c r="AB252" s="9"/>
    </row>
    <row r="253" spans="1:28" ht="51">
      <c r="A253" s="5" t="s">
        <v>1918</v>
      </c>
      <c r="B253" s="6" t="s">
        <v>1919</v>
      </c>
      <c r="C253" s="5" t="s">
        <v>527</v>
      </c>
      <c r="D253" s="5" t="s">
        <v>528</v>
      </c>
      <c r="E253" s="5" t="s">
        <v>529</v>
      </c>
      <c r="F253" s="8">
        <v>1</v>
      </c>
      <c r="G253" s="8">
        <v>4</v>
      </c>
      <c r="H253" s="8">
        <v>3</v>
      </c>
      <c r="I253" s="8">
        <f t="shared" si="0"/>
        <v>4</v>
      </c>
      <c r="J253" s="8">
        <f t="shared" si="1"/>
        <v>4</v>
      </c>
      <c r="K253" s="5"/>
      <c r="L253" s="8">
        <v>1</v>
      </c>
      <c r="M253" s="8">
        <f t="shared" si="2"/>
        <v>4</v>
      </c>
      <c r="N253" s="69" t="s">
        <v>530</v>
      </c>
      <c r="O253" s="9"/>
      <c r="P253" s="9"/>
      <c r="Q253" s="9"/>
      <c r="R253" s="9"/>
      <c r="S253" s="9"/>
      <c r="T253" s="9"/>
      <c r="U253" s="9"/>
      <c r="V253" s="9"/>
      <c r="W253" s="9"/>
      <c r="X253" s="9"/>
      <c r="Y253" s="9"/>
      <c r="Z253" s="9"/>
      <c r="AA253" s="9"/>
      <c r="AB253" s="9"/>
    </row>
    <row r="254" spans="1:28" ht="38.25">
      <c r="A254" s="5" t="s">
        <v>182</v>
      </c>
      <c r="B254" s="6" t="s">
        <v>249</v>
      </c>
      <c r="C254" s="7" t="s">
        <v>213</v>
      </c>
      <c r="D254" s="5" t="s">
        <v>403</v>
      </c>
      <c r="E254" s="57" t="s">
        <v>531</v>
      </c>
      <c r="F254" s="8">
        <v>1</v>
      </c>
      <c r="G254" s="8">
        <v>4</v>
      </c>
      <c r="H254" s="8">
        <v>4</v>
      </c>
      <c r="I254" s="8">
        <f t="shared" si="0"/>
        <v>4</v>
      </c>
      <c r="J254" s="8">
        <f t="shared" si="1"/>
        <v>4</v>
      </c>
      <c r="K254" s="57"/>
      <c r="L254" s="8">
        <v>1</v>
      </c>
      <c r="M254" s="8">
        <f t="shared" si="2"/>
        <v>4</v>
      </c>
      <c r="N254" s="5" t="s">
        <v>532</v>
      </c>
      <c r="O254" s="9"/>
      <c r="P254" s="9"/>
      <c r="Q254" s="9"/>
      <c r="R254" s="9"/>
      <c r="S254" s="9"/>
      <c r="T254" s="9"/>
      <c r="U254" s="9"/>
      <c r="V254" s="9"/>
      <c r="W254" s="9"/>
      <c r="X254" s="9"/>
      <c r="Y254" s="9"/>
      <c r="Z254" s="9"/>
      <c r="AA254" s="9"/>
      <c r="AB254" s="9"/>
    </row>
    <row r="255" spans="1:28" ht="38.25">
      <c r="A255" s="5" t="s">
        <v>1918</v>
      </c>
      <c r="B255" s="6" t="s">
        <v>1919</v>
      </c>
      <c r="C255" s="5" t="s">
        <v>23</v>
      </c>
      <c r="D255" s="5" t="s">
        <v>65</v>
      </c>
      <c r="E255" s="57" t="s">
        <v>533</v>
      </c>
      <c r="F255" s="8">
        <v>2</v>
      </c>
      <c r="G255" s="8">
        <v>3</v>
      </c>
      <c r="H255" s="8">
        <v>1</v>
      </c>
      <c r="I255" s="6">
        <f t="shared" si="0"/>
        <v>2</v>
      </c>
      <c r="J255" s="6">
        <f t="shared" si="1"/>
        <v>4</v>
      </c>
      <c r="K255" s="57"/>
      <c r="L255" s="6">
        <v>0.5</v>
      </c>
      <c r="M255" s="6">
        <f t="shared" si="2"/>
        <v>2</v>
      </c>
      <c r="N255" s="10"/>
      <c r="O255" s="9"/>
      <c r="P255" s="9"/>
      <c r="Q255" s="9"/>
      <c r="R255" s="9"/>
      <c r="S255" s="9"/>
      <c r="T255" s="9"/>
      <c r="U255" s="9"/>
      <c r="V255" s="9"/>
      <c r="W255" s="9"/>
      <c r="X255" s="9"/>
      <c r="Y255" s="9"/>
      <c r="Z255" s="9"/>
      <c r="AA255" s="9"/>
      <c r="AB255" s="9"/>
    </row>
    <row r="256" spans="1:28" ht="38.25">
      <c r="A256" s="5" t="s">
        <v>1918</v>
      </c>
      <c r="B256" s="6" t="s">
        <v>1919</v>
      </c>
      <c r="C256" s="5" t="s">
        <v>23</v>
      </c>
      <c r="D256" s="5" t="s">
        <v>138</v>
      </c>
      <c r="E256" s="57" t="s">
        <v>534</v>
      </c>
      <c r="F256" s="8">
        <v>2</v>
      </c>
      <c r="G256" s="8">
        <v>3</v>
      </c>
      <c r="H256" s="8">
        <v>1</v>
      </c>
      <c r="I256" s="6">
        <f t="shared" si="0"/>
        <v>2</v>
      </c>
      <c r="J256" s="6">
        <f t="shared" si="1"/>
        <v>4</v>
      </c>
      <c r="K256" s="57" t="s">
        <v>535</v>
      </c>
      <c r="L256" s="6">
        <v>0.5</v>
      </c>
      <c r="M256" s="6">
        <f t="shared" si="2"/>
        <v>2</v>
      </c>
      <c r="N256" s="40" t="s">
        <v>536</v>
      </c>
      <c r="O256" s="9"/>
      <c r="P256" s="9"/>
      <c r="Q256" s="9"/>
      <c r="R256" s="9"/>
      <c r="S256" s="9"/>
      <c r="T256" s="9"/>
      <c r="U256" s="9"/>
      <c r="V256" s="9"/>
      <c r="W256" s="9"/>
      <c r="X256" s="9"/>
      <c r="Y256" s="9"/>
      <c r="Z256" s="9"/>
      <c r="AA256" s="9"/>
      <c r="AB256" s="9"/>
    </row>
    <row r="257" spans="1:28" ht="76.5">
      <c r="A257" s="5" t="s">
        <v>1918</v>
      </c>
      <c r="B257" s="6" t="s">
        <v>1919</v>
      </c>
      <c r="C257" s="5" t="s">
        <v>16</v>
      </c>
      <c r="D257" s="5" t="s">
        <v>414</v>
      </c>
      <c r="E257" s="57" t="s">
        <v>537</v>
      </c>
      <c r="F257" s="6">
        <v>2</v>
      </c>
      <c r="G257" s="8">
        <v>2</v>
      </c>
      <c r="H257" s="8">
        <v>1</v>
      </c>
      <c r="I257" s="6">
        <f t="shared" si="0"/>
        <v>2</v>
      </c>
      <c r="J257" s="6">
        <f t="shared" si="1"/>
        <v>4</v>
      </c>
      <c r="K257" s="57" t="s">
        <v>538</v>
      </c>
      <c r="L257" s="6">
        <v>0.5</v>
      </c>
      <c r="M257" s="6">
        <f t="shared" si="2"/>
        <v>2</v>
      </c>
      <c r="N257" s="5"/>
      <c r="O257" s="27"/>
      <c r="P257" s="27"/>
      <c r="Q257" s="27"/>
      <c r="R257" s="27"/>
      <c r="S257" s="27"/>
      <c r="T257" s="27"/>
      <c r="U257" s="27"/>
      <c r="V257" s="27"/>
      <c r="W257" s="27"/>
      <c r="X257" s="27"/>
      <c r="Y257" s="27"/>
      <c r="Z257" s="27"/>
      <c r="AA257" s="27"/>
      <c r="AB257" s="27"/>
    </row>
    <row r="258" spans="1:28" ht="38.25">
      <c r="A258" s="5" t="s">
        <v>1861</v>
      </c>
      <c r="B258" s="6" t="s">
        <v>1982</v>
      </c>
      <c r="C258" s="5" t="s">
        <v>213</v>
      </c>
      <c r="D258" s="5" t="s">
        <v>214</v>
      </c>
      <c r="E258" s="5" t="s">
        <v>220</v>
      </c>
      <c r="F258" s="8">
        <v>1</v>
      </c>
      <c r="G258" s="8">
        <v>4</v>
      </c>
      <c r="H258" s="8">
        <v>2</v>
      </c>
      <c r="I258" s="8">
        <f t="shared" si="0"/>
        <v>4</v>
      </c>
      <c r="J258" s="8">
        <f t="shared" si="1"/>
        <v>4</v>
      </c>
      <c r="K258" s="5"/>
      <c r="L258" s="8">
        <v>0.5</v>
      </c>
      <c r="M258" s="8">
        <f t="shared" si="2"/>
        <v>2</v>
      </c>
      <c r="N258" s="7" t="s">
        <v>539</v>
      </c>
      <c r="O258" s="27"/>
      <c r="P258" s="27"/>
      <c r="Q258" s="27"/>
      <c r="R258" s="27"/>
      <c r="S258" s="27"/>
      <c r="T258" s="27"/>
      <c r="U258" s="27"/>
      <c r="V258" s="27"/>
      <c r="W258" s="27"/>
      <c r="X258" s="27"/>
      <c r="Y258" s="27"/>
      <c r="Z258" s="27"/>
      <c r="AA258" s="27"/>
      <c r="AB258" s="27"/>
    </row>
    <row r="259" spans="1:28" ht="38.25">
      <c r="A259" s="5" t="s">
        <v>90</v>
      </c>
      <c r="B259" s="6" t="s">
        <v>96</v>
      </c>
      <c r="C259" s="5" t="s">
        <v>540</v>
      </c>
      <c r="D259" s="5" t="s">
        <v>98</v>
      </c>
      <c r="E259" s="5" t="s">
        <v>541</v>
      </c>
      <c r="F259" s="8">
        <v>2</v>
      </c>
      <c r="G259" s="8">
        <v>2</v>
      </c>
      <c r="H259" s="8">
        <v>1</v>
      </c>
      <c r="I259" s="8">
        <f t="shared" si="0"/>
        <v>2</v>
      </c>
      <c r="J259" s="8">
        <f t="shared" si="1"/>
        <v>4</v>
      </c>
      <c r="K259" s="57" t="s">
        <v>542</v>
      </c>
      <c r="L259" s="8">
        <v>0.5</v>
      </c>
      <c r="M259" s="8">
        <f t="shared" si="2"/>
        <v>2</v>
      </c>
      <c r="N259" s="7"/>
      <c r="O259" s="27"/>
      <c r="P259" s="27"/>
      <c r="Q259" s="27"/>
      <c r="R259" s="27"/>
      <c r="S259" s="27"/>
      <c r="T259" s="27"/>
      <c r="U259" s="27"/>
      <c r="V259" s="27"/>
      <c r="W259" s="27"/>
      <c r="X259" s="27"/>
      <c r="Y259" s="27"/>
      <c r="Z259" s="27"/>
      <c r="AA259" s="27"/>
      <c r="AB259" s="27"/>
    </row>
    <row r="260" spans="1:28" ht="38.25">
      <c r="A260" s="5" t="s">
        <v>48</v>
      </c>
      <c r="B260" s="29" t="s">
        <v>49</v>
      </c>
      <c r="C260" s="5" t="s">
        <v>258</v>
      </c>
      <c r="D260" s="5" t="s">
        <v>93</v>
      </c>
      <c r="E260" s="7" t="s">
        <v>543</v>
      </c>
      <c r="F260" s="8">
        <v>4</v>
      </c>
      <c r="G260" s="8">
        <v>1</v>
      </c>
      <c r="H260" s="8">
        <v>1</v>
      </c>
      <c r="I260" s="8">
        <f t="shared" si="0"/>
        <v>1</v>
      </c>
      <c r="J260" s="8">
        <f t="shared" si="1"/>
        <v>4</v>
      </c>
      <c r="K260" s="5" t="s">
        <v>544</v>
      </c>
      <c r="L260" s="8">
        <v>0.5</v>
      </c>
      <c r="M260" s="8">
        <f t="shared" si="2"/>
        <v>2</v>
      </c>
      <c r="N260" s="7"/>
      <c r="O260" s="9"/>
      <c r="P260" s="9"/>
      <c r="Q260" s="9"/>
      <c r="R260" s="9"/>
      <c r="S260" s="9"/>
      <c r="T260" s="9"/>
      <c r="U260" s="9"/>
      <c r="V260" s="9"/>
      <c r="W260" s="9"/>
      <c r="X260" s="9"/>
      <c r="Y260" s="9"/>
      <c r="Z260" s="9"/>
      <c r="AA260" s="9"/>
      <c r="AB260" s="9"/>
    </row>
    <row r="261" spans="1:28" ht="38.25">
      <c r="A261" s="5" t="s">
        <v>48</v>
      </c>
      <c r="B261" s="29" t="s">
        <v>49</v>
      </c>
      <c r="C261" s="5" t="s">
        <v>545</v>
      </c>
      <c r="D261" s="5" t="s">
        <v>187</v>
      </c>
      <c r="E261" s="5" t="s">
        <v>546</v>
      </c>
      <c r="F261" s="6">
        <v>4</v>
      </c>
      <c r="G261" s="6">
        <v>1</v>
      </c>
      <c r="H261" s="6">
        <v>2</v>
      </c>
      <c r="I261" s="6">
        <f t="shared" si="0"/>
        <v>1</v>
      </c>
      <c r="J261" s="6">
        <f t="shared" si="1"/>
        <v>4</v>
      </c>
      <c r="K261" s="57" t="s">
        <v>399</v>
      </c>
      <c r="L261" s="6">
        <v>0.5</v>
      </c>
      <c r="M261" s="6">
        <f t="shared" si="2"/>
        <v>2</v>
      </c>
      <c r="N261" s="5"/>
      <c r="O261" s="9"/>
      <c r="P261" s="9"/>
      <c r="Q261" s="9"/>
      <c r="R261" s="9"/>
      <c r="S261" s="9"/>
      <c r="T261" s="9"/>
      <c r="U261" s="9"/>
      <c r="V261" s="9"/>
      <c r="W261" s="9"/>
      <c r="X261" s="9"/>
      <c r="Y261" s="9"/>
      <c r="Z261" s="9"/>
      <c r="AA261" s="9"/>
      <c r="AB261" s="9"/>
    </row>
    <row r="262" spans="1:28" ht="25.5">
      <c r="A262" s="5" t="s">
        <v>37</v>
      </c>
      <c r="B262" s="6" t="s">
        <v>38</v>
      </c>
      <c r="C262" s="5" t="s">
        <v>39</v>
      </c>
      <c r="D262" s="5" t="s">
        <v>40</v>
      </c>
      <c r="E262" s="5" t="s">
        <v>547</v>
      </c>
      <c r="F262" s="6">
        <v>4</v>
      </c>
      <c r="G262" s="6">
        <v>1</v>
      </c>
      <c r="H262" s="6">
        <v>1</v>
      </c>
      <c r="I262" s="6">
        <f t="shared" si="0"/>
        <v>1</v>
      </c>
      <c r="J262" s="6">
        <f t="shared" si="1"/>
        <v>4</v>
      </c>
      <c r="K262" s="57" t="s">
        <v>548</v>
      </c>
      <c r="L262" s="6">
        <v>0.5</v>
      </c>
      <c r="M262" s="6">
        <f t="shared" si="2"/>
        <v>2</v>
      </c>
      <c r="N262" s="5"/>
      <c r="O262" s="9"/>
      <c r="P262" s="9"/>
      <c r="Q262" s="9"/>
      <c r="R262" s="9"/>
      <c r="S262" s="9"/>
      <c r="T262" s="9"/>
      <c r="U262" s="9"/>
      <c r="V262" s="9"/>
      <c r="W262" s="9"/>
      <c r="X262" s="9"/>
      <c r="Y262" s="9"/>
      <c r="Z262" s="9"/>
      <c r="AA262" s="9"/>
      <c r="AB262" s="9"/>
    </row>
    <row r="263" spans="1:28" ht="38.25">
      <c r="A263" s="5" t="s">
        <v>37</v>
      </c>
      <c r="B263" s="6" t="s">
        <v>347</v>
      </c>
      <c r="C263" s="5" t="s">
        <v>496</v>
      </c>
      <c r="D263" s="5" t="s">
        <v>360</v>
      </c>
      <c r="E263" s="5" t="s">
        <v>549</v>
      </c>
      <c r="F263" s="6">
        <v>4</v>
      </c>
      <c r="G263" s="6">
        <v>1</v>
      </c>
      <c r="H263" s="6">
        <v>1</v>
      </c>
      <c r="I263" s="6">
        <f t="shared" si="0"/>
        <v>1</v>
      </c>
      <c r="J263" s="6">
        <f t="shared" si="1"/>
        <v>4</v>
      </c>
      <c r="K263" s="57" t="s">
        <v>550</v>
      </c>
      <c r="L263" s="6">
        <v>0.5</v>
      </c>
      <c r="M263" s="6">
        <f t="shared" si="2"/>
        <v>2</v>
      </c>
      <c r="N263" s="5"/>
      <c r="O263" s="27"/>
      <c r="P263" s="27"/>
      <c r="Q263" s="27"/>
      <c r="R263" s="27"/>
      <c r="S263" s="27"/>
      <c r="T263" s="27"/>
      <c r="U263" s="27"/>
      <c r="V263" s="27"/>
      <c r="W263" s="27"/>
      <c r="X263" s="27"/>
      <c r="Y263" s="27"/>
      <c r="Z263" s="27"/>
      <c r="AA263" s="27"/>
      <c r="AB263" s="27"/>
    </row>
    <row r="264" spans="1:28" ht="25.5">
      <c r="A264" s="5" t="s">
        <v>37</v>
      </c>
      <c r="B264" s="6" t="s">
        <v>471</v>
      </c>
      <c r="C264" s="5" t="s">
        <v>551</v>
      </c>
      <c r="D264" s="5" t="s">
        <v>65</v>
      </c>
      <c r="E264" s="57" t="s">
        <v>552</v>
      </c>
      <c r="F264" s="6">
        <v>4</v>
      </c>
      <c r="G264" s="6">
        <v>1</v>
      </c>
      <c r="H264" s="6">
        <v>1</v>
      </c>
      <c r="I264" s="6">
        <f t="shared" si="0"/>
        <v>1</v>
      </c>
      <c r="J264" s="6">
        <f t="shared" si="1"/>
        <v>4</v>
      </c>
      <c r="K264" s="5" t="s">
        <v>553</v>
      </c>
      <c r="L264" s="6">
        <v>0.5</v>
      </c>
      <c r="M264" s="6">
        <f t="shared" si="2"/>
        <v>2</v>
      </c>
      <c r="N264" s="5"/>
      <c r="O264" s="9"/>
      <c r="P264" s="9"/>
      <c r="Q264" s="9"/>
      <c r="R264" s="9"/>
      <c r="S264" s="9"/>
      <c r="T264" s="9"/>
      <c r="U264" s="9"/>
      <c r="V264" s="9"/>
      <c r="W264" s="9"/>
      <c r="X264" s="9"/>
      <c r="Y264" s="9"/>
      <c r="Z264" s="9"/>
      <c r="AA264" s="9"/>
      <c r="AB264" s="9"/>
    </row>
    <row r="265" spans="1:28" ht="38.25">
      <c r="A265" s="5" t="s">
        <v>1918</v>
      </c>
      <c r="B265" s="6" t="s">
        <v>1919</v>
      </c>
      <c r="C265" s="10" t="s">
        <v>554</v>
      </c>
      <c r="D265" s="5" t="s">
        <v>146</v>
      </c>
      <c r="E265" s="57" t="s">
        <v>555</v>
      </c>
      <c r="F265" s="6">
        <v>4</v>
      </c>
      <c r="G265" s="6">
        <v>1</v>
      </c>
      <c r="H265" s="6">
        <v>1</v>
      </c>
      <c r="I265" s="6">
        <f t="shared" si="0"/>
        <v>1</v>
      </c>
      <c r="J265" s="6">
        <f t="shared" si="1"/>
        <v>4</v>
      </c>
      <c r="K265" s="57" t="s">
        <v>558</v>
      </c>
      <c r="L265" s="6">
        <v>0.5</v>
      </c>
      <c r="M265" s="6">
        <f t="shared" si="2"/>
        <v>2</v>
      </c>
      <c r="N265" s="5"/>
      <c r="O265" s="9"/>
      <c r="P265" s="9"/>
      <c r="Q265" s="9"/>
      <c r="R265" s="9"/>
      <c r="S265" s="9"/>
      <c r="T265" s="9"/>
      <c r="U265" s="9"/>
      <c r="V265" s="9"/>
      <c r="W265" s="9"/>
      <c r="X265" s="9"/>
      <c r="Y265" s="9"/>
      <c r="Z265" s="9"/>
      <c r="AA265" s="9"/>
      <c r="AB265" s="9"/>
    </row>
    <row r="266" spans="1:28" ht="38.25">
      <c r="A266" s="5" t="s">
        <v>1918</v>
      </c>
      <c r="B266" s="6" t="s">
        <v>1919</v>
      </c>
      <c r="C266" s="10" t="s">
        <v>554</v>
      </c>
      <c r="D266" s="5" t="s">
        <v>93</v>
      </c>
      <c r="E266" s="5" t="s">
        <v>557</v>
      </c>
      <c r="F266" s="6">
        <v>4</v>
      </c>
      <c r="G266" s="6">
        <v>1</v>
      </c>
      <c r="H266" s="6">
        <v>1</v>
      </c>
      <c r="I266" s="6">
        <f t="shared" si="0"/>
        <v>1</v>
      </c>
      <c r="J266" s="6">
        <f t="shared" si="1"/>
        <v>4</v>
      </c>
      <c r="K266" s="5" t="s">
        <v>558</v>
      </c>
      <c r="L266" s="6">
        <v>0.5</v>
      </c>
      <c r="M266" s="6">
        <f t="shared" si="2"/>
        <v>2</v>
      </c>
      <c r="N266" s="5"/>
      <c r="O266" s="9"/>
      <c r="P266" s="9"/>
      <c r="Q266" s="9"/>
      <c r="R266" s="9"/>
      <c r="S266" s="9"/>
      <c r="T266" s="9"/>
      <c r="U266" s="9"/>
      <c r="V266" s="9"/>
      <c r="W266" s="9"/>
      <c r="X266" s="9"/>
      <c r="Y266" s="9"/>
      <c r="Z266" s="9"/>
      <c r="AA266" s="9"/>
      <c r="AB266" s="9"/>
    </row>
    <row r="267" spans="1:28" ht="38.25">
      <c r="A267" s="5" t="s">
        <v>1915</v>
      </c>
      <c r="B267" s="6" t="s">
        <v>2025</v>
      </c>
      <c r="C267" s="5" t="s">
        <v>559</v>
      </c>
      <c r="D267" s="5" t="s">
        <v>54</v>
      </c>
      <c r="E267" s="5" t="s">
        <v>560</v>
      </c>
      <c r="F267" s="6">
        <v>4</v>
      </c>
      <c r="G267" s="6">
        <v>1</v>
      </c>
      <c r="H267" s="6">
        <v>1</v>
      </c>
      <c r="I267" s="6">
        <f t="shared" si="0"/>
        <v>1</v>
      </c>
      <c r="J267" s="6">
        <f t="shared" si="1"/>
        <v>4</v>
      </c>
      <c r="K267" s="5" t="s">
        <v>2027</v>
      </c>
      <c r="L267" s="6">
        <v>0.5</v>
      </c>
      <c r="M267" s="6">
        <f t="shared" si="2"/>
        <v>2</v>
      </c>
      <c r="N267" s="5"/>
      <c r="O267" s="9"/>
      <c r="P267" s="9"/>
      <c r="Q267" s="9"/>
      <c r="R267" s="9"/>
      <c r="S267" s="9"/>
      <c r="T267" s="9"/>
      <c r="U267" s="9"/>
      <c r="V267" s="9"/>
      <c r="W267" s="9"/>
      <c r="X267" s="9"/>
      <c r="Y267" s="9"/>
      <c r="Z267" s="9"/>
      <c r="AA267" s="9"/>
      <c r="AB267" s="9"/>
    </row>
    <row r="268" spans="1:28" ht="38.25">
      <c r="A268" s="5" t="s">
        <v>1915</v>
      </c>
      <c r="B268" s="6" t="s">
        <v>1920</v>
      </c>
      <c r="C268" s="5" t="s">
        <v>355</v>
      </c>
      <c r="D268" s="5" t="s">
        <v>31</v>
      </c>
      <c r="E268" s="5" t="s">
        <v>562</v>
      </c>
      <c r="F268" s="8">
        <v>2</v>
      </c>
      <c r="G268" s="8">
        <v>1</v>
      </c>
      <c r="H268" s="8">
        <v>3</v>
      </c>
      <c r="I268" s="8">
        <f t="shared" si="0"/>
        <v>2</v>
      </c>
      <c r="J268" s="8">
        <f t="shared" si="1"/>
        <v>4</v>
      </c>
      <c r="K268" s="5" t="s">
        <v>563</v>
      </c>
      <c r="L268" s="8">
        <v>0.5</v>
      </c>
      <c r="M268" s="8">
        <f t="shared" si="2"/>
        <v>2</v>
      </c>
      <c r="N268" s="7"/>
      <c r="O268" s="9"/>
      <c r="P268" s="9"/>
      <c r="Q268" s="9"/>
      <c r="R268" s="9"/>
      <c r="S268" s="9"/>
      <c r="T268" s="9"/>
      <c r="U268" s="9"/>
      <c r="V268" s="9"/>
      <c r="W268" s="9"/>
      <c r="X268" s="9"/>
      <c r="Y268" s="9"/>
      <c r="Z268" s="9"/>
      <c r="AA268" s="9"/>
      <c r="AB268" s="9"/>
    </row>
    <row r="269" spans="1:28" ht="38.25">
      <c r="A269" s="5" t="s">
        <v>1915</v>
      </c>
      <c r="B269" s="6" t="s">
        <v>1920</v>
      </c>
      <c r="C269" s="5" t="s">
        <v>355</v>
      </c>
      <c r="D269" s="5" t="s">
        <v>513</v>
      </c>
      <c r="E269" s="7" t="s">
        <v>564</v>
      </c>
      <c r="F269" s="8">
        <v>2</v>
      </c>
      <c r="G269" s="8">
        <v>2</v>
      </c>
      <c r="H269" s="8">
        <v>2</v>
      </c>
      <c r="I269" s="8">
        <f t="shared" si="0"/>
        <v>2</v>
      </c>
      <c r="J269" s="8">
        <f t="shared" si="1"/>
        <v>4</v>
      </c>
      <c r="K269" s="5" t="s">
        <v>419</v>
      </c>
      <c r="L269" s="8">
        <v>0.5</v>
      </c>
      <c r="M269" s="8">
        <f t="shared" si="2"/>
        <v>2</v>
      </c>
      <c r="N269" s="7"/>
      <c r="O269" s="27"/>
      <c r="P269" s="27"/>
      <c r="Q269" s="27"/>
      <c r="R269" s="27"/>
      <c r="S269" s="27"/>
      <c r="T269" s="27"/>
      <c r="U269" s="27"/>
      <c r="V269" s="27"/>
      <c r="W269" s="27"/>
      <c r="X269" s="27"/>
      <c r="Y269" s="27"/>
      <c r="Z269" s="27"/>
      <c r="AA269" s="27"/>
      <c r="AB269" s="27"/>
    </row>
    <row r="270" spans="1:28" ht="38.25">
      <c r="A270" s="5" t="s">
        <v>1915</v>
      </c>
      <c r="B270" s="6" t="s">
        <v>1920</v>
      </c>
      <c r="C270" s="5" t="s">
        <v>30</v>
      </c>
      <c r="D270" s="5" t="s">
        <v>124</v>
      </c>
      <c r="E270" s="5" t="s">
        <v>565</v>
      </c>
      <c r="F270" s="8">
        <v>4</v>
      </c>
      <c r="G270" s="8">
        <v>1</v>
      </c>
      <c r="H270" s="8">
        <v>1</v>
      </c>
      <c r="I270" s="8">
        <f t="shared" si="0"/>
        <v>1</v>
      </c>
      <c r="J270" s="8">
        <f t="shared" si="1"/>
        <v>4</v>
      </c>
      <c r="K270" s="5" t="s">
        <v>566</v>
      </c>
      <c r="L270" s="8">
        <v>0.5</v>
      </c>
      <c r="M270" s="8">
        <f t="shared" si="2"/>
        <v>2</v>
      </c>
      <c r="N270" s="7"/>
      <c r="O270" s="27"/>
      <c r="P270" s="27"/>
      <c r="Q270" s="27"/>
      <c r="R270" s="27"/>
      <c r="S270" s="27"/>
      <c r="T270" s="27"/>
      <c r="U270" s="27"/>
      <c r="V270" s="27"/>
      <c r="W270" s="27"/>
      <c r="X270" s="27"/>
      <c r="Y270" s="27"/>
      <c r="Z270" s="27"/>
      <c r="AA270" s="27"/>
      <c r="AB270" s="27"/>
    </row>
    <row r="271" spans="1:28" ht="63.75">
      <c r="A271" s="5" t="s">
        <v>1923</v>
      </c>
      <c r="B271" s="6" t="s">
        <v>1924</v>
      </c>
      <c r="C271" s="5" t="s">
        <v>1992</v>
      </c>
      <c r="D271" s="5" t="s">
        <v>31</v>
      </c>
      <c r="E271" s="5" t="s">
        <v>2028</v>
      </c>
      <c r="F271" s="6">
        <v>4</v>
      </c>
      <c r="G271" s="8">
        <v>1</v>
      </c>
      <c r="H271" s="8">
        <v>1</v>
      </c>
      <c r="I271" s="6">
        <f t="shared" si="0"/>
        <v>1</v>
      </c>
      <c r="J271" s="6">
        <f t="shared" si="1"/>
        <v>4</v>
      </c>
      <c r="K271" s="5"/>
      <c r="L271" s="6">
        <v>0.5</v>
      </c>
      <c r="M271" s="6">
        <f t="shared" si="2"/>
        <v>2</v>
      </c>
      <c r="N271" s="5"/>
      <c r="O271" s="9"/>
      <c r="P271" s="9"/>
      <c r="Q271" s="9"/>
      <c r="R271" s="9"/>
      <c r="S271" s="9"/>
      <c r="T271" s="9"/>
      <c r="U271" s="9"/>
      <c r="V271" s="9"/>
      <c r="W271" s="9"/>
      <c r="X271" s="9"/>
      <c r="Y271" s="9"/>
      <c r="Z271" s="9"/>
      <c r="AA271" s="9"/>
      <c r="AB271" s="9"/>
    </row>
    <row r="272" spans="1:28" ht="63.75">
      <c r="A272" s="5" t="s">
        <v>1923</v>
      </c>
      <c r="B272" s="6" t="s">
        <v>1931</v>
      </c>
      <c r="C272" s="5" t="s">
        <v>62</v>
      </c>
      <c r="D272" s="28" t="s">
        <v>24</v>
      </c>
      <c r="E272" s="11" t="s">
        <v>567</v>
      </c>
      <c r="F272" s="6">
        <v>4</v>
      </c>
      <c r="G272" s="6">
        <v>1</v>
      </c>
      <c r="H272" s="6">
        <v>1</v>
      </c>
      <c r="I272" s="6">
        <f t="shared" si="0"/>
        <v>1</v>
      </c>
      <c r="J272" s="6">
        <f t="shared" si="1"/>
        <v>4</v>
      </c>
      <c r="K272" s="12" t="s">
        <v>2029</v>
      </c>
      <c r="L272" s="6">
        <v>0.5</v>
      </c>
      <c r="M272" s="6">
        <f t="shared" si="2"/>
        <v>2</v>
      </c>
      <c r="N272" s="5"/>
      <c r="O272" s="9"/>
      <c r="P272" s="9"/>
      <c r="Q272" s="9"/>
      <c r="R272" s="9"/>
      <c r="S272" s="9"/>
      <c r="T272" s="9"/>
      <c r="U272" s="9"/>
      <c r="V272" s="9"/>
      <c r="W272" s="9"/>
      <c r="X272" s="9"/>
      <c r="Y272" s="9"/>
      <c r="Z272" s="9"/>
      <c r="AA272" s="9"/>
      <c r="AB272" s="9"/>
    </row>
    <row r="273" spans="1:28" ht="63.75">
      <c r="A273" s="5" t="s">
        <v>1923</v>
      </c>
      <c r="B273" s="6" t="s">
        <v>1931</v>
      </c>
      <c r="C273" s="5" t="s">
        <v>62</v>
      </c>
      <c r="D273" s="5" t="s">
        <v>24</v>
      </c>
      <c r="E273" s="11" t="s">
        <v>569</v>
      </c>
      <c r="F273" s="6">
        <v>4</v>
      </c>
      <c r="G273" s="6">
        <v>1</v>
      </c>
      <c r="H273" s="6">
        <v>1</v>
      </c>
      <c r="I273" s="6">
        <f t="shared" si="0"/>
        <v>1</v>
      </c>
      <c r="J273" s="6">
        <f t="shared" si="1"/>
        <v>4</v>
      </c>
      <c r="K273" s="5" t="s">
        <v>570</v>
      </c>
      <c r="L273" s="6">
        <v>0.5</v>
      </c>
      <c r="M273" s="6">
        <f t="shared" si="2"/>
        <v>2</v>
      </c>
      <c r="N273" s="5"/>
      <c r="O273" s="9"/>
      <c r="P273" s="9"/>
      <c r="Q273" s="9"/>
      <c r="R273" s="9"/>
      <c r="S273" s="9"/>
      <c r="T273" s="9"/>
      <c r="U273" s="9"/>
      <c r="V273" s="9"/>
      <c r="W273" s="9"/>
      <c r="X273" s="9"/>
      <c r="Y273" s="9"/>
      <c r="Z273" s="9"/>
      <c r="AA273" s="9"/>
      <c r="AB273" s="9"/>
    </row>
    <row r="274" spans="1:28" ht="63.75">
      <c r="A274" s="5" t="s">
        <v>1923</v>
      </c>
      <c r="B274" s="6" t="s">
        <v>1931</v>
      </c>
      <c r="C274" s="5" t="s">
        <v>571</v>
      </c>
      <c r="D274" s="5" t="s">
        <v>24</v>
      </c>
      <c r="E274" s="12" t="s">
        <v>572</v>
      </c>
      <c r="F274" s="6">
        <v>4</v>
      </c>
      <c r="G274" s="6">
        <v>1</v>
      </c>
      <c r="H274" s="6">
        <v>1</v>
      </c>
      <c r="I274" s="8">
        <f t="shared" si="0"/>
        <v>1</v>
      </c>
      <c r="J274" s="8">
        <f t="shared" si="1"/>
        <v>4</v>
      </c>
      <c r="K274" s="12" t="s">
        <v>573</v>
      </c>
      <c r="L274" s="6">
        <v>0.5</v>
      </c>
      <c r="M274" s="8">
        <f t="shared" si="2"/>
        <v>2</v>
      </c>
      <c r="N274" s="7"/>
      <c r="O274" s="9"/>
      <c r="P274" s="9"/>
      <c r="Q274" s="9"/>
      <c r="R274" s="9"/>
      <c r="S274" s="9"/>
      <c r="T274" s="9"/>
      <c r="U274" s="9"/>
      <c r="V274" s="9"/>
      <c r="W274" s="9"/>
      <c r="X274" s="9"/>
      <c r="Y274" s="9"/>
      <c r="Z274" s="9"/>
      <c r="AA274" s="9"/>
      <c r="AB274" s="9"/>
    </row>
    <row r="275" spans="1:28" ht="63.75">
      <c r="A275" s="5" t="s">
        <v>1923</v>
      </c>
      <c r="B275" s="6" t="s">
        <v>1931</v>
      </c>
      <c r="C275" s="5" t="s">
        <v>571</v>
      </c>
      <c r="D275" s="5" t="s">
        <v>138</v>
      </c>
      <c r="E275" s="22" t="s">
        <v>574</v>
      </c>
      <c r="F275" s="6">
        <v>4</v>
      </c>
      <c r="G275" s="6">
        <v>1</v>
      </c>
      <c r="H275" s="6">
        <v>1</v>
      </c>
      <c r="I275" s="8">
        <f t="shared" si="0"/>
        <v>1</v>
      </c>
      <c r="J275" s="8">
        <f t="shared" si="1"/>
        <v>4</v>
      </c>
      <c r="K275" s="12" t="s">
        <v>573</v>
      </c>
      <c r="L275" s="6">
        <v>0.5</v>
      </c>
      <c r="M275" s="8">
        <f t="shared" si="2"/>
        <v>2</v>
      </c>
      <c r="N275" s="7"/>
      <c r="O275" s="9"/>
      <c r="P275" s="9"/>
      <c r="Q275" s="9"/>
      <c r="R275" s="9"/>
      <c r="S275" s="9"/>
      <c r="T275" s="9"/>
      <c r="U275" s="9"/>
      <c r="V275" s="9"/>
      <c r="W275" s="9"/>
      <c r="X275" s="9"/>
      <c r="Y275" s="9"/>
      <c r="Z275" s="9"/>
      <c r="AA275" s="9"/>
      <c r="AB275" s="9"/>
    </row>
    <row r="276" spans="1:28" ht="63.75">
      <c r="A276" s="5" t="s">
        <v>1923</v>
      </c>
      <c r="B276" s="6" t="s">
        <v>1931</v>
      </c>
      <c r="C276" s="5" t="s">
        <v>571</v>
      </c>
      <c r="D276" s="5" t="s">
        <v>138</v>
      </c>
      <c r="E276" s="7" t="s">
        <v>2030</v>
      </c>
      <c r="F276" s="6">
        <v>4</v>
      </c>
      <c r="G276" s="6">
        <v>1</v>
      </c>
      <c r="H276" s="6">
        <v>1</v>
      </c>
      <c r="I276" s="8">
        <f t="shared" si="0"/>
        <v>1</v>
      </c>
      <c r="J276" s="8">
        <f t="shared" si="1"/>
        <v>4</v>
      </c>
      <c r="K276" s="12" t="s">
        <v>573</v>
      </c>
      <c r="L276" s="6">
        <v>0.5</v>
      </c>
      <c r="M276" s="8">
        <f t="shared" si="2"/>
        <v>2</v>
      </c>
      <c r="N276" s="7"/>
      <c r="O276" s="9"/>
      <c r="P276" s="9"/>
      <c r="Q276" s="9"/>
      <c r="R276" s="9"/>
      <c r="S276" s="9"/>
      <c r="T276" s="9"/>
      <c r="U276" s="9"/>
      <c r="V276" s="9"/>
      <c r="W276" s="9"/>
      <c r="X276" s="9"/>
      <c r="Y276" s="9"/>
      <c r="Z276" s="9"/>
      <c r="AA276" s="9"/>
      <c r="AB276" s="9"/>
    </row>
    <row r="277" spans="1:28" ht="63.75">
      <c r="A277" s="5" t="s">
        <v>1923</v>
      </c>
      <c r="B277" s="6" t="s">
        <v>1931</v>
      </c>
      <c r="C277" s="324" t="s">
        <v>200</v>
      </c>
      <c r="D277" s="5" t="s">
        <v>65</v>
      </c>
      <c r="E277" s="12" t="s">
        <v>575</v>
      </c>
      <c r="F277" s="6">
        <v>4</v>
      </c>
      <c r="G277" s="6">
        <v>1</v>
      </c>
      <c r="H277" s="6">
        <v>1</v>
      </c>
      <c r="I277" s="8">
        <f t="shared" si="0"/>
        <v>1</v>
      </c>
      <c r="J277" s="8">
        <f t="shared" si="1"/>
        <v>4</v>
      </c>
      <c r="K277" s="5"/>
      <c r="L277" s="6">
        <v>0.5</v>
      </c>
      <c r="M277" s="8">
        <f t="shared" si="2"/>
        <v>2</v>
      </c>
      <c r="N277" s="7" t="s">
        <v>576</v>
      </c>
      <c r="O277" s="9"/>
      <c r="P277" s="9"/>
      <c r="Q277" s="9"/>
      <c r="R277" s="9"/>
      <c r="S277" s="9"/>
      <c r="T277" s="9"/>
      <c r="U277" s="9"/>
      <c r="V277" s="9"/>
      <c r="W277" s="9"/>
      <c r="X277" s="9"/>
      <c r="Y277" s="9"/>
      <c r="Z277" s="9"/>
      <c r="AA277" s="9"/>
      <c r="AB277" s="9"/>
    </row>
    <row r="278" spans="1:28" ht="63.75">
      <c r="A278" s="5" t="s">
        <v>1923</v>
      </c>
      <c r="B278" s="6" t="s">
        <v>1931</v>
      </c>
      <c r="C278" s="324" t="s">
        <v>200</v>
      </c>
      <c r="D278" s="5" t="s">
        <v>403</v>
      </c>
      <c r="E278" s="12" t="s">
        <v>577</v>
      </c>
      <c r="F278" s="6">
        <v>4</v>
      </c>
      <c r="G278" s="6">
        <v>1</v>
      </c>
      <c r="H278" s="6">
        <v>1</v>
      </c>
      <c r="I278" s="8">
        <f t="shared" si="0"/>
        <v>1</v>
      </c>
      <c r="J278" s="8">
        <f t="shared" si="1"/>
        <v>4</v>
      </c>
      <c r="K278" s="12" t="s">
        <v>578</v>
      </c>
      <c r="L278" s="6">
        <v>0.5</v>
      </c>
      <c r="M278" s="8">
        <f t="shared" si="2"/>
        <v>2</v>
      </c>
      <c r="N278" s="7"/>
      <c r="O278" s="9"/>
      <c r="P278" s="9"/>
      <c r="Q278" s="9"/>
      <c r="R278" s="9"/>
      <c r="S278" s="9"/>
      <c r="T278" s="9"/>
      <c r="U278" s="9"/>
      <c r="V278" s="9"/>
      <c r="W278" s="9"/>
      <c r="X278" s="9"/>
      <c r="Y278" s="9"/>
      <c r="Z278" s="9"/>
      <c r="AA278" s="9"/>
      <c r="AB278" s="9"/>
    </row>
    <row r="279" spans="1:28" ht="63.75">
      <c r="A279" s="5" t="s">
        <v>1923</v>
      </c>
      <c r="B279" s="6" t="s">
        <v>1931</v>
      </c>
      <c r="C279" s="7" t="s">
        <v>73</v>
      </c>
      <c r="D279" s="5" t="s">
        <v>74</v>
      </c>
      <c r="E279" s="12" t="s">
        <v>2031</v>
      </c>
      <c r="F279" s="8">
        <v>4</v>
      </c>
      <c r="G279" s="8">
        <v>1</v>
      </c>
      <c r="H279" s="8">
        <v>1</v>
      </c>
      <c r="I279" s="8">
        <f t="shared" si="0"/>
        <v>1</v>
      </c>
      <c r="J279" s="8">
        <f t="shared" si="1"/>
        <v>4</v>
      </c>
      <c r="K279" s="12" t="s">
        <v>2032</v>
      </c>
      <c r="L279" s="8">
        <v>0.5</v>
      </c>
      <c r="M279" s="8">
        <f t="shared" si="2"/>
        <v>2</v>
      </c>
      <c r="N279" s="7" t="s">
        <v>2033</v>
      </c>
      <c r="O279" s="9"/>
      <c r="P279" s="9"/>
      <c r="Q279" s="9"/>
      <c r="R279" s="9"/>
      <c r="S279" s="9"/>
      <c r="T279" s="9"/>
      <c r="U279" s="9"/>
      <c r="V279" s="9"/>
      <c r="W279" s="9"/>
      <c r="X279" s="9"/>
      <c r="Y279" s="9"/>
      <c r="Z279" s="9"/>
      <c r="AA279" s="9"/>
      <c r="AB279" s="9"/>
    </row>
    <row r="280" spans="1:28" ht="63.75">
      <c r="A280" s="5" t="s">
        <v>1923</v>
      </c>
      <c r="B280" s="6" t="s">
        <v>1931</v>
      </c>
      <c r="C280" s="7" t="s">
        <v>73</v>
      </c>
      <c r="D280" s="5" t="s">
        <v>74</v>
      </c>
      <c r="E280" s="22" t="s">
        <v>2034</v>
      </c>
      <c r="F280" s="8">
        <v>4</v>
      </c>
      <c r="G280" s="8">
        <v>1</v>
      </c>
      <c r="H280" s="8">
        <v>1</v>
      </c>
      <c r="I280" s="8">
        <f t="shared" si="0"/>
        <v>1</v>
      </c>
      <c r="J280" s="8">
        <f t="shared" si="1"/>
        <v>4</v>
      </c>
      <c r="K280" s="12" t="s">
        <v>582</v>
      </c>
      <c r="L280" s="8">
        <v>0.5</v>
      </c>
      <c r="M280" s="8">
        <f t="shared" si="2"/>
        <v>2</v>
      </c>
      <c r="N280" s="7"/>
      <c r="O280" s="9"/>
      <c r="P280" s="9"/>
      <c r="Q280" s="9"/>
      <c r="R280" s="9"/>
      <c r="S280" s="9"/>
      <c r="T280" s="9"/>
      <c r="U280" s="9"/>
      <c r="V280" s="9"/>
      <c r="W280" s="9"/>
      <c r="X280" s="9"/>
      <c r="Y280" s="9"/>
      <c r="Z280" s="9"/>
      <c r="AA280" s="9"/>
      <c r="AB280" s="9"/>
    </row>
    <row r="281" spans="1:28" ht="63.75">
      <c r="A281" s="5" t="s">
        <v>1923</v>
      </c>
      <c r="B281" s="6" t="s">
        <v>1931</v>
      </c>
      <c r="C281" s="5" t="s">
        <v>204</v>
      </c>
      <c r="D281" s="5" t="s">
        <v>17</v>
      </c>
      <c r="E281" s="12" t="s">
        <v>583</v>
      </c>
      <c r="F281" s="6">
        <v>4</v>
      </c>
      <c r="G281" s="6">
        <v>1</v>
      </c>
      <c r="H281" s="6">
        <v>1</v>
      </c>
      <c r="I281" s="6">
        <f t="shared" si="0"/>
        <v>1</v>
      </c>
      <c r="J281" s="6">
        <f t="shared" si="1"/>
        <v>4</v>
      </c>
      <c r="K281" s="34" t="s">
        <v>206</v>
      </c>
      <c r="L281" s="8">
        <v>0.5</v>
      </c>
      <c r="M281" s="8">
        <f t="shared" si="2"/>
        <v>2</v>
      </c>
      <c r="N281" s="5"/>
      <c r="O281" s="9"/>
      <c r="P281" s="9"/>
      <c r="Q281" s="9"/>
      <c r="R281" s="9"/>
      <c r="S281" s="9"/>
      <c r="T281" s="9"/>
      <c r="U281" s="9"/>
      <c r="V281" s="9"/>
      <c r="W281" s="9"/>
      <c r="X281" s="9"/>
      <c r="Y281" s="9"/>
      <c r="Z281" s="9"/>
      <c r="AA281" s="9"/>
      <c r="AB281" s="9"/>
    </row>
    <row r="282" spans="1:28" ht="63.75">
      <c r="A282" s="5" t="s">
        <v>1923</v>
      </c>
      <c r="B282" s="6" t="s">
        <v>1931</v>
      </c>
      <c r="C282" s="5" t="s">
        <v>204</v>
      </c>
      <c r="D282" s="5" t="s">
        <v>40</v>
      </c>
      <c r="E282" s="12" t="s">
        <v>584</v>
      </c>
      <c r="F282" s="6">
        <v>4</v>
      </c>
      <c r="G282" s="6">
        <v>1</v>
      </c>
      <c r="H282" s="6">
        <v>1</v>
      </c>
      <c r="I282" s="6">
        <f t="shared" si="0"/>
        <v>1</v>
      </c>
      <c r="J282" s="6">
        <f t="shared" si="1"/>
        <v>4</v>
      </c>
      <c r="K282" s="12" t="s">
        <v>585</v>
      </c>
      <c r="L282" s="8">
        <v>0.5</v>
      </c>
      <c r="M282" s="8">
        <f t="shared" si="2"/>
        <v>2</v>
      </c>
      <c r="N282" s="5"/>
      <c r="O282" s="9"/>
      <c r="P282" s="9"/>
      <c r="Q282" s="9"/>
      <c r="R282" s="9"/>
      <c r="S282" s="9"/>
      <c r="T282" s="9"/>
      <c r="U282" s="9"/>
      <c r="V282" s="9"/>
      <c r="W282" s="9"/>
      <c r="X282" s="9"/>
      <c r="Y282" s="9"/>
      <c r="Z282" s="9"/>
      <c r="AA282" s="9"/>
      <c r="AB282" s="9"/>
    </row>
    <row r="283" spans="1:28" ht="63.75">
      <c r="A283" s="5" t="s">
        <v>1923</v>
      </c>
      <c r="B283" s="6" t="s">
        <v>1931</v>
      </c>
      <c r="C283" s="7" t="s">
        <v>586</v>
      </c>
      <c r="D283" s="5" t="s">
        <v>54</v>
      </c>
      <c r="E283" s="43" t="s">
        <v>587</v>
      </c>
      <c r="F283" s="8">
        <v>4</v>
      </c>
      <c r="G283" s="8">
        <v>1</v>
      </c>
      <c r="H283" s="8">
        <v>1</v>
      </c>
      <c r="I283" s="8">
        <f t="shared" si="0"/>
        <v>1</v>
      </c>
      <c r="J283" s="8">
        <f t="shared" si="1"/>
        <v>4</v>
      </c>
      <c r="K283" s="70" t="s">
        <v>588</v>
      </c>
      <c r="L283" s="8">
        <v>0.5</v>
      </c>
      <c r="M283" s="8">
        <f t="shared" si="2"/>
        <v>2</v>
      </c>
      <c r="N283" s="7"/>
      <c r="O283" s="9"/>
      <c r="P283" s="9"/>
      <c r="Q283" s="9"/>
      <c r="R283" s="9"/>
      <c r="S283" s="9"/>
      <c r="T283" s="9"/>
      <c r="U283" s="9"/>
      <c r="V283" s="9"/>
      <c r="W283" s="9"/>
      <c r="X283" s="9"/>
      <c r="Y283" s="9"/>
      <c r="Z283" s="9"/>
      <c r="AA283" s="9"/>
      <c r="AB283" s="9"/>
    </row>
    <row r="284" spans="1:28" ht="63.75">
      <c r="A284" s="5" t="s">
        <v>1923</v>
      </c>
      <c r="B284" s="6" t="s">
        <v>1951</v>
      </c>
      <c r="C284" s="7" t="s">
        <v>123</v>
      </c>
      <c r="D284" s="5" t="s">
        <v>146</v>
      </c>
      <c r="E284" s="71" t="s">
        <v>589</v>
      </c>
      <c r="F284" s="8">
        <v>4</v>
      </c>
      <c r="G284" s="8">
        <v>1</v>
      </c>
      <c r="H284" s="8">
        <v>2</v>
      </c>
      <c r="I284" s="8">
        <f t="shared" si="0"/>
        <v>1</v>
      </c>
      <c r="J284" s="8">
        <f t="shared" si="1"/>
        <v>4</v>
      </c>
      <c r="K284" s="43" t="s">
        <v>2035</v>
      </c>
      <c r="L284" s="8">
        <v>0.5</v>
      </c>
      <c r="M284" s="8">
        <f t="shared" si="2"/>
        <v>2</v>
      </c>
      <c r="N284" s="7"/>
      <c r="O284" s="9"/>
      <c r="P284" s="9"/>
      <c r="Q284" s="9"/>
      <c r="R284" s="9"/>
      <c r="S284" s="9"/>
      <c r="T284" s="9"/>
      <c r="U284" s="9"/>
      <c r="V284" s="9"/>
      <c r="W284" s="9"/>
      <c r="X284" s="9"/>
      <c r="Y284" s="9"/>
      <c r="Z284" s="9"/>
      <c r="AA284" s="9"/>
      <c r="AB284" s="9"/>
    </row>
    <row r="285" spans="1:28" ht="63.75">
      <c r="A285" s="5" t="s">
        <v>1923</v>
      </c>
      <c r="B285" s="6" t="s">
        <v>1951</v>
      </c>
      <c r="C285" s="7" t="s">
        <v>123</v>
      </c>
      <c r="D285" s="5" t="s">
        <v>285</v>
      </c>
      <c r="E285" s="74" t="s">
        <v>591</v>
      </c>
      <c r="F285" s="8">
        <v>4</v>
      </c>
      <c r="G285" s="8">
        <v>1</v>
      </c>
      <c r="H285" s="8">
        <v>2</v>
      </c>
      <c r="I285" s="8">
        <f t="shared" si="0"/>
        <v>1</v>
      </c>
      <c r="J285" s="8">
        <f t="shared" si="1"/>
        <v>4</v>
      </c>
      <c r="K285" s="72" t="s">
        <v>592</v>
      </c>
      <c r="L285" s="8">
        <v>0.5</v>
      </c>
      <c r="M285" s="8">
        <f t="shared" si="2"/>
        <v>2</v>
      </c>
      <c r="N285" s="7"/>
      <c r="O285" s="9"/>
      <c r="P285" s="9"/>
      <c r="Q285" s="9"/>
      <c r="R285" s="9"/>
      <c r="S285" s="9"/>
      <c r="T285" s="9"/>
      <c r="U285" s="9"/>
      <c r="V285" s="9"/>
      <c r="W285" s="9"/>
      <c r="X285" s="9"/>
      <c r="Y285" s="9"/>
      <c r="Z285" s="9"/>
      <c r="AA285" s="9"/>
      <c r="AB285" s="9"/>
    </row>
    <row r="286" spans="1:28" ht="63.75">
      <c r="A286" s="5" t="s">
        <v>1923</v>
      </c>
      <c r="B286" s="6" t="s">
        <v>1951</v>
      </c>
      <c r="C286" s="7" t="s">
        <v>593</v>
      </c>
      <c r="D286" s="5" t="s">
        <v>31</v>
      </c>
      <c r="E286" s="61" t="s">
        <v>594</v>
      </c>
      <c r="F286" s="8">
        <v>4</v>
      </c>
      <c r="G286" s="8">
        <v>1</v>
      </c>
      <c r="H286" s="8">
        <v>2</v>
      </c>
      <c r="I286" s="8">
        <f t="shared" si="0"/>
        <v>1</v>
      </c>
      <c r="J286" s="8">
        <f t="shared" si="1"/>
        <v>4</v>
      </c>
      <c r="K286" s="57"/>
      <c r="L286" s="8">
        <v>0.5</v>
      </c>
      <c r="M286" s="8">
        <f t="shared" si="2"/>
        <v>2</v>
      </c>
      <c r="N286" s="7"/>
      <c r="O286" s="9"/>
      <c r="P286" s="9"/>
      <c r="Q286" s="9"/>
      <c r="R286" s="9"/>
      <c r="S286" s="9"/>
      <c r="T286" s="9"/>
      <c r="U286" s="9"/>
      <c r="V286" s="9"/>
      <c r="W286" s="9"/>
      <c r="X286" s="9"/>
      <c r="Y286" s="9"/>
      <c r="Z286" s="9"/>
      <c r="AA286" s="9"/>
      <c r="AB286" s="9"/>
    </row>
    <row r="287" spans="1:28" ht="38.25">
      <c r="A287" s="5" t="s">
        <v>1921</v>
      </c>
      <c r="B287" s="6" t="s">
        <v>1922</v>
      </c>
      <c r="C287" s="5" t="s">
        <v>34</v>
      </c>
      <c r="D287" s="5" t="s">
        <v>124</v>
      </c>
      <c r="E287" s="57" t="s">
        <v>565</v>
      </c>
      <c r="F287" s="8">
        <v>4</v>
      </c>
      <c r="G287" s="8">
        <v>1</v>
      </c>
      <c r="H287" s="8">
        <v>1</v>
      </c>
      <c r="I287" s="8">
        <f t="shared" si="0"/>
        <v>1</v>
      </c>
      <c r="J287" s="8">
        <f t="shared" si="1"/>
        <v>4</v>
      </c>
      <c r="K287" s="57" t="s">
        <v>566</v>
      </c>
      <c r="L287" s="8">
        <v>0.5</v>
      </c>
      <c r="M287" s="8">
        <f t="shared" si="2"/>
        <v>2</v>
      </c>
      <c r="N287" s="7"/>
      <c r="O287" s="9"/>
      <c r="P287" s="9"/>
      <c r="Q287" s="9"/>
      <c r="R287" s="9"/>
      <c r="S287" s="9"/>
      <c r="T287" s="9"/>
      <c r="U287" s="9"/>
      <c r="V287" s="9"/>
      <c r="W287" s="9"/>
      <c r="X287" s="9"/>
      <c r="Y287" s="9"/>
      <c r="Z287" s="9"/>
      <c r="AA287" s="9"/>
      <c r="AB287" s="9"/>
    </row>
    <row r="288" spans="1:28" ht="38.25">
      <c r="A288" s="5" t="s">
        <v>1921</v>
      </c>
      <c r="B288" s="6" t="s">
        <v>1922</v>
      </c>
      <c r="C288" s="7" t="s">
        <v>437</v>
      </c>
      <c r="D288" s="5" t="s">
        <v>40</v>
      </c>
      <c r="E288" s="73" t="s">
        <v>595</v>
      </c>
      <c r="F288" s="8">
        <v>4</v>
      </c>
      <c r="G288" s="8">
        <v>1</v>
      </c>
      <c r="H288" s="8">
        <v>1</v>
      </c>
      <c r="I288" s="8">
        <f t="shared" si="0"/>
        <v>1</v>
      </c>
      <c r="J288" s="8">
        <f t="shared" si="1"/>
        <v>4</v>
      </c>
      <c r="K288" s="43" t="s">
        <v>596</v>
      </c>
      <c r="L288" s="8">
        <v>0.5</v>
      </c>
      <c r="M288" s="8">
        <f t="shared" si="2"/>
        <v>2</v>
      </c>
      <c r="N288" s="7"/>
      <c r="O288" s="9"/>
      <c r="P288" s="9"/>
      <c r="Q288" s="9"/>
      <c r="R288" s="9"/>
      <c r="S288" s="9"/>
      <c r="T288" s="9"/>
      <c r="U288" s="9"/>
      <c r="V288" s="9"/>
      <c r="W288" s="9"/>
      <c r="X288" s="9"/>
      <c r="Y288" s="9"/>
      <c r="Z288" s="9"/>
      <c r="AA288" s="9"/>
      <c r="AB288" s="9"/>
    </row>
    <row r="289" spans="1:28" ht="38.25">
      <c r="A289" s="5" t="s">
        <v>1952</v>
      </c>
      <c r="B289" s="6" t="s">
        <v>128</v>
      </c>
      <c r="C289" s="7" t="s">
        <v>593</v>
      </c>
      <c r="D289" s="5" t="s">
        <v>31</v>
      </c>
      <c r="E289" s="7" t="s">
        <v>594</v>
      </c>
      <c r="F289" s="8">
        <v>4</v>
      </c>
      <c r="G289" s="8">
        <v>1</v>
      </c>
      <c r="H289" s="8">
        <v>2</v>
      </c>
      <c r="I289" s="8">
        <f t="shared" ref="I289:I543" si="3">IF(G289=1,IF(H289&lt;3,1,2),IF(G289=2,IF(H289&lt;3,2,3),IF(G289=3,IF(H289&lt;2,2,IF(H289&lt;4,3,4)),IF(G289=4,IF(H289&lt;2,3,4)," "))))</f>
        <v>1</v>
      </c>
      <c r="J289" s="8">
        <f t="shared" ref="J289:J543" si="4">IF(ISERROR(F289*I289),"",F289*I289)</f>
        <v>4</v>
      </c>
      <c r="K289" s="5"/>
      <c r="L289" s="8">
        <v>0.5</v>
      </c>
      <c r="M289" s="8">
        <f t="shared" ref="M289:M543" si="5">IF(J289*L289=0,"",J289*L289)</f>
        <v>2</v>
      </c>
      <c r="N289" s="7"/>
      <c r="O289" s="9"/>
      <c r="P289" s="9"/>
      <c r="Q289" s="9"/>
      <c r="R289" s="9"/>
      <c r="S289" s="9"/>
      <c r="T289" s="9"/>
      <c r="U289" s="9"/>
      <c r="V289" s="9"/>
      <c r="W289" s="9"/>
      <c r="X289" s="9"/>
      <c r="Y289" s="9"/>
      <c r="Z289" s="9"/>
      <c r="AA289" s="9"/>
      <c r="AB289" s="9"/>
    </row>
    <row r="290" spans="1:28" ht="38.25">
      <c r="A290" s="5" t="s">
        <v>1952</v>
      </c>
      <c r="B290" s="6" t="s">
        <v>128</v>
      </c>
      <c r="C290" s="7" t="s">
        <v>597</v>
      </c>
      <c r="D290" s="5" t="s">
        <v>146</v>
      </c>
      <c r="E290" s="74" t="s">
        <v>589</v>
      </c>
      <c r="F290" s="8">
        <v>4</v>
      </c>
      <c r="G290" s="8">
        <v>1</v>
      </c>
      <c r="H290" s="8">
        <v>2</v>
      </c>
      <c r="I290" s="8">
        <f t="shared" si="3"/>
        <v>1</v>
      </c>
      <c r="J290" s="8">
        <f t="shared" si="4"/>
        <v>4</v>
      </c>
      <c r="K290" s="43" t="s">
        <v>2035</v>
      </c>
      <c r="L290" s="8">
        <v>0.5</v>
      </c>
      <c r="M290" s="8">
        <f t="shared" si="5"/>
        <v>2</v>
      </c>
      <c r="N290" s="7"/>
      <c r="O290" s="9"/>
      <c r="P290" s="9"/>
      <c r="Q290" s="9"/>
      <c r="R290" s="9"/>
      <c r="S290" s="9"/>
      <c r="T290" s="9"/>
      <c r="U290" s="9"/>
      <c r="V290" s="9"/>
      <c r="W290" s="9"/>
      <c r="X290" s="9"/>
      <c r="Y290" s="9"/>
      <c r="Z290" s="9"/>
      <c r="AA290" s="9"/>
      <c r="AB290" s="9"/>
    </row>
    <row r="291" spans="1:28" ht="38.25">
      <c r="A291" s="5" t="s">
        <v>1952</v>
      </c>
      <c r="B291" s="6" t="s">
        <v>128</v>
      </c>
      <c r="C291" s="7" t="s">
        <v>597</v>
      </c>
      <c r="D291" s="5" t="s">
        <v>285</v>
      </c>
      <c r="E291" s="12" t="s">
        <v>591</v>
      </c>
      <c r="F291" s="8">
        <v>4</v>
      </c>
      <c r="G291" s="8">
        <v>1</v>
      </c>
      <c r="H291" s="8">
        <v>2</v>
      </c>
      <c r="I291" s="8">
        <f t="shared" si="3"/>
        <v>1</v>
      </c>
      <c r="J291" s="8">
        <f t="shared" si="4"/>
        <v>4</v>
      </c>
      <c r="K291" s="75" t="s">
        <v>592</v>
      </c>
      <c r="L291" s="8">
        <v>0.5</v>
      </c>
      <c r="M291" s="8">
        <f t="shared" si="5"/>
        <v>2</v>
      </c>
      <c r="N291" s="7"/>
      <c r="O291" s="9"/>
      <c r="P291" s="9"/>
      <c r="Q291" s="9"/>
      <c r="R291" s="9"/>
      <c r="S291" s="9"/>
      <c r="T291" s="9"/>
      <c r="U291" s="9"/>
      <c r="V291" s="9"/>
      <c r="W291" s="9"/>
      <c r="X291" s="9"/>
      <c r="Y291" s="9"/>
      <c r="Z291" s="9"/>
      <c r="AA291" s="9"/>
      <c r="AB291" s="9"/>
    </row>
    <row r="292" spans="1:28" ht="76.5">
      <c r="A292" s="5" t="s">
        <v>80</v>
      </c>
      <c r="B292" s="6" t="s">
        <v>212</v>
      </c>
      <c r="C292" s="5" t="s">
        <v>616</v>
      </c>
      <c r="D292" s="5" t="s">
        <v>201</v>
      </c>
      <c r="E292" s="12" t="s">
        <v>617</v>
      </c>
      <c r="F292" s="8">
        <v>4</v>
      </c>
      <c r="G292" s="6">
        <v>1</v>
      </c>
      <c r="H292" s="8">
        <v>2</v>
      </c>
      <c r="I292" s="8">
        <f t="shared" si="3"/>
        <v>1</v>
      </c>
      <c r="J292" s="8">
        <f t="shared" si="4"/>
        <v>4</v>
      </c>
      <c r="K292" s="12" t="s">
        <v>203</v>
      </c>
      <c r="L292" s="6">
        <v>0.5</v>
      </c>
      <c r="M292" s="8">
        <f t="shared" si="5"/>
        <v>2</v>
      </c>
      <c r="N292" s="7"/>
      <c r="O292" s="9"/>
      <c r="P292" s="9"/>
      <c r="Q292" s="9"/>
      <c r="R292" s="9"/>
      <c r="S292" s="9"/>
      <c r="T292" s="9"/>
      <c r="U292" s="9"/>
      <c r="V292" s="9"/>
      <c r="W292" s="9"/>
      <c r="X292" s="9"/>
      <c r="Y292" s="9"/>
      <c r="Z292" s="9"/>
      <c r="AA292" s="9"/>
      <c r="AB292" s="9"/>
    </row>
    <row r="293" spans="1:28" ht="38.25">
      <c r="A293" s="5" t="s">
        <v>182</v>
      </c>
      <c r="B293" s="6" t="s">
        <v>232</v>
      </c>
      <c r="C293" s="5" t="s">
        <v>233</v>
      </c>
      <c r="D293" s="5" t="s">
        <v>618</v>
      </c>
      <c r="E293" s="57" t="s">
        <v>619</v>
      </c>
      <c r="F293" s="8">
        <v>4</v>
      </c>
      <c r="G293" s="8">
        <v>1</v>
      </c>
      <c r="H293" s="8">
        <v>1</v>
      </c>
      <c r="I293" s="8">
        <f t="shared" si="3"/>
        <v>1</v>
      </c>
      <c r="J293" s="8">
        <f t="shared" si="4"/>
        <v>4</v>
      </c>
      <c r="K293" s="57"/>
      <c r="L293" s="8">
        <v>0.5</v>
      </c>
      <c r="M293" s="8">
        <f t="shared" si="5"/>
        <v>2</v>
      </c>
      <c r="N293" s="7" t="s">
        <v>620</v>
      </c>
      <c r="O293" s="9"/>
      <c r="P293" s="9"/>
      <c r="Q293" s="9"/>
      <c r="R293" s="9"/>
      <c r="S293" s="9"/>
      <c r="T293" s="9"/>
      <c r="U293" s="9"/>
      <c r="V293" s="9"/>
      <c r="W293" s="9"/>
      <c r="X293" s="9"/>
      <c r="Y293" s="9"/>
      <c r="Z293" s="9"/>
      <c r="AA293" s="9"/>
      <c r="AB293" s="9"/>
    </row>
    <row r="294" spans="1:28" ht="63.75">
      <c r="A294" s="5" t="s">
        <v>182</v>
      </c>
      <c r="B294" s="6" t="s">
        <v>232</v>
      </c>
      <c r="C294" s="5" t="s">
        <v>213</v>
      </c>
      <c r="D294" s="5" t="s">
        <v>214</v>
      </c>
      <c r="E294" s="5" t="s">
        <v>621</v>
      </c>
      <c r="F294" s="8">
        <v>2</v>
      </c>
      <c r="G294" s="8">
        <v>1</v>
      </c>
      <c r="H294" s="8">
        <v>4</v>
      </c>
      <c r="I294" s="8">
        <f t="shared" si="3"/>
        <v>2</v>
      </c>
      <c r="J294" s="8">
        <f t="shared" si="4"/>
        <v>4</v>
      </c>
      <c r="K294" s="5" t="s">
        <v>622</v>
      </c>
      <c r="L294" s="8">
        <v>0.5</v>
      </c>
      <c r="M294" s="8">
        <f t="shared" si="5"/>
        <v>2</v>
      </c>
      <c r="N294" s="10" t="s">
        <v>692</v>
      </c>
      <c r="O294" s="9"/>
      <c r="P294" s="9"/>
      <c r="Q294" s="9"/>
      <c r="R294" s="9"/>
      <c r="S294" s="9"/>
      <c r="T294" s="9"/>
      <c r="U294" s="9"/>
      <c r="V294" s="9"/>
      <c r="W294" s="9"/>
      <c r="X294" s="9"/>
      <c r="Y294" s="9"/>
      <c r="Z294" s="9"/>
      <c r="AA294" s="9"/>
      <c r="AB294" s="9"/>
    </row>
    <row r="295" spans="1:28" ht="51">
      <c r="A295" s="5" t="s">
        <v>1915</v>
      </c>
      <c r="B295" s="6" t="s">
        <v>524</v>
      </c>
      <c r="C295" s="5" t="s">
        <v>213</v>
      </c>
      <c r="D295" s="5" t="s">
        <v>624</v>
      </c>
      <c r="E295" s="57" t="s">
        <v>625</v>
      </c>
      <c r="F295" s="8">
        <v>2</v>
      </c>
      <c r="G295" s="8">
        <v>2</v>
      </c>
      <c r="H295" s="8">
        <v>1</v>
      </c>
      <c r="I295" s="8">
        <f t="shared" si="3"/>
        <v>2</v>
      </c>
      <c r="J295" s="8">
        <f t="shared" si="4"/>
        <v>4</v>
      </c>
      <c r="K295" s="86"/>
      <c r="L295" s="8">
        <v>0.5</v>
      </c>
      <c r="M295" s="8">
        <f t="shared" si="5"/>
        <v>2</v>
      </c>
      <c r="N295" s="7" t="s">
        <v>626</v>
      </c>
      <c r="O295" s="9"/>
      <c r="P295" s="9"/>
      <c r="Q295" s="9"/>
      <c r="R295" s="9"/>
      <c r="S295" s="9"/>
      <c r="T295" s="9"/>
      <c r="U295" s="9"/>
      <c r="V295" s="9"/>
      <c r="W295" s="9"/>
      <c r="X295" s="9"/>
      <c r="Y295" s="9"/>
      <c r="Z295" s="9"/>
      <c r="AA295" s="9"/>
      <c r="AB295" s="9"/>
    </row>
    <row r="296" spans="1:28" ht="54" customHeight="1">
      <c r="A296" s="5" t="s">
        <v>1915</v>
      </c>
      <c r="B296" s="6" t="s">
        <v>524</v>
      </c>
      <c r="C296" s="5" t="s">
        <v>213</v>
      </c>
      <c r="D296" s="5" t="s">
        <v>316</v>
      </c>
      <c r="E296" s="57" t="s">
        <v>627</v>
      </c>
      <c r="F296" s="8">
        <v>2</v>
      </c>
      <c r="G296" s="8">
        <v>1</v>
      </c>
      <c r="H296" s="8">
        <v>3</v>
      </c>
      <c r="I296" s="8">
        <f t="shared" si="3"/>
        <v>2</v>
      </c>
      <c r="J296" s="8">
        <f t="shared" si="4"/>
        <v>4</v>
      </c>
      <c r="K296" s="86"/>
      <c r="L296" s="8">
        <v>0.5</v>
      </c>
      <c r="M296" s="8">
        <f t="shared" si="5"/>
        <v>2</v>
      </c>
      <c r="N296" s="7" t="s">
        <v>626</v>
      </c>
      <c r="O296" s="9"/>
      <c r="P296" s="9"/>
      <c r="Q296" s="9"/>
      <c r="R296" s="9"/>
      <c r="S296" s="9"/>
      <c r="T296" s="9"/>
      <c r="U296" s="9"/>
      <c r="V296" s="9"/>
      <c r="W296" s="9"/>
      <c r="X296" s="9"/>
      <c r="Y296" s="9"/>
      <c r="Z296" s="9"/>
      <c r="AA296" s="9"/>
      <c r="AB296" s="9"/>
    </row>
    <row r="297" spans="1:28" ht="74.25" customHeight="1">
      <c r="A297" s="5" t="s">
        <v>1915</v>
      </c>
      <c r="B297" s="6" t="s">
        <v>85</v>
      </c>
      <c r="C297" s="5" t="s">
        <v>86</v>
      </c>
      <c r="D297" s="5" t="s">
        <v>106</v>
      </c>
      <c r="E297" s="86" t="s">
        <v>629</v>
      </c>
      <c r="F297" s="8">
        <v>2</v>
      </c>
      <c r="G297" s="8">
        <v>2</v>
      </c>
      <c r="H297" s="8">
        <v>1</v>
      </c>
      <c r="I297" s="8">
        <f t="shared" si="3"/>
        <v>2</v>
      </c>
      <c r="J297" s="8">
        <f t="shared" si="4"/>
        <v>4</v>
      </c>
      <c r="K297" s="5"/>
      <c r="L297" s="8">
        <v>0.5</v>
      </c>
      <c r="M297" s="8">
        <f t="shared" si="5"/>
        <v>2</v>
      </c>
      <c r="N297" s="21"/>
      <c r="O297" s="27"/>
      <c r="P297" s="27"/>
      <c r="Q297" s="27"/>
      <c r="R297" s="27"/>
      <c r="S297" s="27"/>
      <c r="T297" s="27"/>
      <c r="U297" s="27"/>
      <c r="V297" s="27"/>
      <c r="W297" s="27"/>
      <c r="X297" s="27"/>
      <c r="Y297" s="27"/>
      <c r="Z297" s="27"/>
      <c r="AA297" s="27"/>
      <c r="AB297" s="27"/>
    </row>
    <row r="298" spans="1:28" ht="114.75">
      <c r="A298" s="5" t="s">
        <v>1918</v>
      </c>
      <c r="B298" s="6" t="s">
        <v>633</v>
      </c>
      <c r="C298" s="7" t="s">
        <v>634</v>
      </c>
      <c r="D298" s="5" t="s">
        <v>24</v>
      </c>
      <c r="E298" s="57" t="s">
        <v>635</v>
      </c>
      <c r="F298" s="8">
        <v>4</v>
      </c>
      <c r="G298" s="8">
        <v>1</v>
      </c>
      <c r="H298" s="8">
        <v>2</v>
      </c>
      <c r="I298" s="8">
        <f t="shared" si="3"/>
        <v>1</v>
      </c>
      <c r="J298" s="8">
        <f t="shared" si="4"/>
        <v>4</v>
      </c>
      <c r="K298" s="86" t="s">
        <v>302</v>
      </c>
      <c r="L298" s="8">
        <v>0.5</v>
      </c>
      <c r="M298" s="8">
        <f t="shared" si="5"/>
        <v>2</v>
      </c>
      <c r="N298" s="21"/>
      <c r="O298" s="27"/>
      <c r="P298" s="27"/>
      <c r="Q298" s="27"/>
      <c r="R298" s="27"/>
      <c r="S298" s="27"/>
      <c r="T298" s="27"/>
      <c r="U298" s="27"/>
      <c r="V298" s="27"/>
      <c r="W298" s="27"/>
      <c r="X298" s="27"/>
      <c r="Y298" s="27"/>
      <c r="Z298" s="27"/>
      <c r="AA298" s="27"/>
      <c r="AB298" s="27"/>
    </row>
    <row r="299" spans="1:28" ht="63.75">
      <c r="A299" s="5" t="s">
        <v>1988</v>
      </c>
      <c r="B299" s="6" t="s">
        <v>1989</v>
      </c>
      <c r="C299" s="7" t="s">
        <v>213</v>
      </c>
      <c r="D299" s="5" t="s">
        <v>214</v>
      </c>
      <c r="E299" s="58" t="s">
        <v>636</v>
      </c>
      <c r="F299" s="8">
        <v>2</v>
      </c>
      <c r="G299" s="8">
        <v>1</v>
      </c>
      <c r="H299" s="8">
        <v>4</v>
      </c>
      <c r="I299" s="8">
        <f t="shared" si="3"/>
        <v>2</v>
      </c>
      <c r="J299" s="8">
        <f t="shared" si="4"/>
        <v>4</v>
      </c>
      <c r="K299" s="5" t="s">
        <v>637</v>
      </c>
      <c r="L299" s="8">
        <v>0.5</v>
      </c>
      <c r="M299" s="8">
        <f t="shared" si="5"/>
        <v>2</v>
      </c>
      <c r="N299" s="10" t="s">
        <v>692</v>
      </c>
    </row>
    <row r="300" spans="1:28" ht="63.75">
      <c r="A300" s="5" t="s">
        <v>182</v>
      </c>
      <c r="B300" s="6" t="s">
        <v>253</v>
      </c>
      <c r="C300" s="5" t="s">
        <v>638</v>
      </c>
      <c r="D300" s="5" t="s">
        <v>24</v>
      </c>
      <c r="E300" s="10" t="s">
        <v>639</v>
      </c>
      <c r="F300" s="8">
        <v>4</v>
      </c>
      <c r="G300" s="8">
        <v>1</v>
      </c>
      <c r="H300" s="8">
        <v>2</v>
      </c>
      <c r="I300" s="8">
        <f t="shared" si="3"/>
        <v>1</v>
      </c>
      <c r="J300" s="8">
        <f t="shared" si="4"/>
        <v>4</v>
      </c>
      <c r="K300" s="5" t="s">
        <v>640</v>
      </c>
      <c r="L300" s="8">
        <v>0.5</v>
      </c>
      <c r="M300" s="8">
        <f t="shared" si="5"/>
        <v>2</v>
      </c>
      <c r="N300" s="10" t="s">
        <v>641</v>
      </c>
      <c r="O300" s="9"/>
      <c r="P300" s="9"/>
      <c r="Q300" s="9"/>
      <c r="R300" s="9"/>
      <c r="S300" s="9"/>
      <c r="T300" s="9"/>
      <c r="U300" s="9"/>
      <c r="V300" s="9"/>
      <c r="W300" s="9"/>
      <c r="X300" s="9"/>
      <c r="Y300" s="9"/>
      <c r="Z300" s="9"/>
      <c r="AA300" s="9"/>
      <c r="AB300" s="9"/>
    </row>
    <row r="301" spans="1:28" ht="76.5">
      <c r="A301" s="5" t="s">
        <v>80</v>
      </c>
      <c r="B301" s="6" t="s">
        <v>212</v>
      </c>
      <c r="C301" s="5" t="s">
        <v>2036</v>
      </c>
      <c r="D301" s="5" t="s">
        <v>214</v>
      </c>
      <c r="E301" s="5" t="s">
        <v>642</v>
      </c>
      <c r="F301" s="8">
        <v>2</v>
      </c>
      <c r="G301" s="8">
        <v>1</v>
      </c>
      <c r="H301" s="8">
        <v>4</v>
      </c>
      <c r="I301" s="8">
        <f t="shared" si="3"/>
        <v>2</v>
      </c>
      <c r="J301" s="8">
        <f t="shared" si="4"/>
        <v>4</v>
      </c>
      <c r="K301" s="5" t="s">
        <v>643</v>
      </c>
      <c r="L301" s="8">
        <v>0.2</v>
      </c>
      <c r="M301" s="8">
        <f t="shared" si="5"/>
        <v>0.8</v>
      </c>
      <c r="N301" s="10" t="s">
        <v>692</v>
      </c>
      <c r="O301" s="27"/>
      <c r="P301" s="27"/>
      <c r="Q301" s="27"/>
      <c r="R301" s="27"/>
      <c r="S301" s="27"/>
      <c r="T301" s="27"/>
      <c r="U301" s="27"/>
      <c r="V301" s="27"/>
      <c r="W301" s="27"/>
      <c r="X301" s="27"/>
      <c r="Y301" s="27"/>
      <c r="Z301" s="27"/>
      <c r="AA301" s="27"/>
      <c r="AB301" s="27"/>
    </row>
    <row r="302" spans="1:28" ht="63.75">
      <c r="A302" s="5" t="s">
        <v>1923</v>
      </c>
      <c r="B302" s="6" t="s">
        <v>1980</v>
      </c>
      <c r="C302" s="5" t="s">
        <v>2036</v>
      </c>
      <c r="D302" s="5" t="s">
        <v>214</v>
      </c>
      <c r="E302" s="5" t="s">
        <v>644</v>
      </c>
      <c r="F302" s="8">
        <v>2</v>
      </c>
      <c r="G302" s="8">
        <v>1</v>
      </c>
      <c r="H302" s="8">
        <v>4</v>
      </c>
      <c r="I302" s="8">
        <f t="shared" si="3"/>
        <v>2</v>
      </c>
      <c r="J302" s="8">
        <f t="shared" si="4"/>
        <v>4</v>
      </c>
      <c r="K302" s="5" t="s">
        <v>637</v>
      </c>
      <c r="L302" s="8">
        <v>0.2</v>
      </c>
      <c r="M302" s="8">
        <f t="shared" si="5"/>
        <v>0.8</v>
      </c>
      <c r="N302" s="10" t="s">
        <v>692</v>
      </c>
      <c r="O302" s="27"/>
      <c r="P302" s="27"/>
      <c r="Q302" s="27"/>
      <c r="R302" s="27"/>
      <c r="S302" s="27"/>
      <c r="T302" s="27"/>
      <c r="U302" s="27"/>
      <c r="V302" s="27"/>
      <c r="W302" s="27"/>
      <c r="X302" s="27"/>
      <c r="Y302" s="27"/>
      <c r="Z302" s="27"/>
      <c r="AA302" s="27"/>
      <c r="AB302" s="27"/>
    </row>
    <row r="303" spans="1:28" ht="63.75">
      <c r="A303" s="5" t="s">
        <v>1861</v>
      </c>
      <c r="B303" s="6" t="s">
        <v>1982</v>
      </c>
      <c r="C303" s="5" t="s">
        <v>219</v>
      </c>
      <c r="D303" s="5" t="s">
        <v>214</v>
      </c>
      <c r="E303" s="5" t="s">
        <v>645</v>
      </c>
      <c r="F303" s="8">
        <v>2</v>
      </c>
      <c r="G303" s="8">
        <v>1</v>
      </c>
      <c r="H303" s="8">
        <v>4</v>
      </c>
      <c r="I303" s="8">
        <f t="shared" si="3"/>
        <v>2</v>
      </c>
      <c r="J303" s="8">
        <f t="shared" si="4"/>
        <v>4</v>
      </c>
      <c r="K303" s="5" t="s">
        <v>646</v>
      </c>
      <c r="L303" s="8">
        <v>0.2</v>
      </c>
      <c r="M303" s="8">
        <f t="shared" si="5"/>
        <v>0.8</v>
      </c>
      <c r="N303" s="10" t="s">
        <v>692</v>
      </c>
      <c r="O303" s="27"/>
      <c r="P303" s="27"/>
      <c r="Q303" s="27"/>
      <c r="R303" s="27"/>
      <c r="S303" s="27"/>
      <c r="T303" s="27"/>
      <c r="U303" s="27"/>
      <c r="V303" s="27"/>
      <c r="W303" s="27"/>
      <c r="X303" s="27"/>
      <c r="Y303" s="27"/>
      <c r="Z303" s="27"/>
      <c r="AA303" s="27"/>
      <c r="AB303" s="27"/>
    </row>
    <row r="304" spans="1:28" ht="38.25">
      <c r="A304" s="5" t="s">
        <v>90</v>
      </c>
      <c r="B304" s="6" t="s">
        <v>647</v>
      </c>
      <c r="C304" s="5" t="s">
        <v>648</v>
      </c>
      <c r="D304" s="10" t="s">
        <v>93</v>
      </c>
      <c r="E304" s="5" t="s">
        <v>649</v>
      </c>
      <c r="F304" s="8">
        <v>4</v>
      </c>
      <c r="G304" s="8">
        <v>1</v>
      </c>
      <c r="H304" s="8">
        <v>1</v>
      </c>
      <c r="I304" s="8">
        <f t="shared" si="3"/>
        <v>1</v>
      </c>
      <c r="J304" s="8">
        <f t="shared" si="4"/>
        <v>4</v>
      </c>
      <c r="K304" s="5" t="s">
        <v>650</v>
      </c>
      <c r="L304" s="8">
        <v>0.2</v>
      </c>
      <c r="M304" s="8">
        <f t="shared" si="5"/>
        <v>0.8</v>
      </c>
      <c r="N304" s="7"/>
      <c r="O304" s="27"/>
      <c r="P304" s="27"/>
      <c r="Q304" s="27"/>
      <c r="R304" s="27"/>
      <c r="S304" s="27"/>
      <c r="T304" s="27"/>
      <c r="U304" s="27"/>
      <c r="V304" s="27"/>
      <c r="W304" s="27"/>
      <c r="X304" s="27"/>
      <c r="Y304" s="27"/>
      <c r="Z304" s="27"/>
      <c r="AA304" s="27"/>
      <c r="AB304" s="27"/>
    </row>
    <row r="305" spans="1:28" ht="38.25">
      <c r="A305" s="5" t="s">
        <v>90</v>
      </c>
      <c r="B305" s="6" t="s">
        <v>647</v>
      </c>
      <c r="C305" s="5" t="s">
        <v>648</v>
      </c>
      <c r="D305" s="5" t="s">
        <v>98</v>
      </c>
      <c r="E305" s="5" t="s">
        <v>651</v>
      </c>
      <c r="F305" s="8">
        <v>4</v>
      </c>
      <c r="G305" s="8">
        <v>1</v>
      </c>
      <c r="H305" s="8">
        <v>1</v>
      </c>
      <c r="I305" s="8">
        <f t="shared" si="3"/>
        <v>1</v>
      </c>
      <c r="J305" s="8">
        <f t="shared" si="4"/>
        <v>4</v>
      </c>
      <c r="K305" s="5" t="s">
        <v>652</v>
      </c>
      <c r="L305" s="8">
        <v>0.2</v>
      </c>
      <c r="M305" s="8">
        <f t="shared" si="5"/>
        <v>0.8</v>
      </c>
      <c r="N305" s="7"/>
      <c r="O305" s="27"/>
      <c r="P305" s="27"/>
      <c r="Q305" s="27"/>
      <c r="R305" s="27"/>
      <c r="S305" s="27"/>
      <c r="T305" s="27"/>
      <c r="U305" s="27"/>
      <c r="V305" s="27"/>
      <c r="W305" s="27"/>
      <c r="X305" s="27"/>
      <c r="Y305" s="27"/>
      <c r="Z305" s="27"/>
      <c r="AA305" s="27"/>
      <c r="AB305" s="27"/>
    </row>
    <row r="306" spans="1:28" ht="76.5">
      <c r="A306" s="5" t="s">
        <v>90</v>
      </c>
      <c r="B306" s="6" t="s">
        <v>653</v>
      </c>
      <c r="C306" s="7" t="s">
        <v>654</v>
      </c>
      <c r="D306" s="5" t="s">
        <v>146</v>
      </c>
      <c r="E306" s="5" t="s">
        <v>655</v>
      </c>
      <c r="F306" s="8">
        <v>4</v>
      </c>
      <c r="G306" s="8">
        <v>1</v>
      </c>
      <c r="H306" s="8">
        <v>1</v>
      </c>
      <c r="I306" s="8">
        <f t="shared" si="3"/>
        <v>1</v>
      </c>
      <c r="J306" s="8">
        <f t="shared" si="4"/>
        <v>4</v>
      </c>
      <c r="K306" s="5" t="s">
        <v>656</v>
      </c>
      <c r="L306" s="8">
        <v>0.2</v>
      </c>
      <c r="M306" s="8">
        <f t="shared" si="5"/>
        <v>0.8</v>
      </c>
      <c r="N306" s="7" t="s">
        <v>657</v>
      </c>
      <c r="O306" s="27"/>
      <c r="P306" s="27"/>
      <c r="Q306" s="27"/>
      <c r="R306" s="27"/>
      <c r="S306" s="27"/>
      <c r="T306" s="27"/>
      <c r="U306" s="27"/>
      <c r="V306" s="27"/>
      <c r="W306" s="27"/>
      <c r="X306" s="27"/>
      <c r="Y306" s="27"/>
      <c r="Z306" s="27"/>
      <c r="AA306" s="27"/>
      <c r="AB306" s="27"/>
    </row>
    <row r="307" spans="1:28" ht="38.25">
      <c r="A307" s="5" t="s">
        <v>80</v>
      </c>
      <c r="B307" s="6" t="s">
        <v>160</v>
      </c>
      <c r="C307" s="7" t="s">
        <v>658</v>
      </c>
      <c r="D307" s="5" t="s">
        <v>360</v>
      </c>
      <c r="E307" s="7" t="s">
        <v>659</v>
      </c>
      <c r="F307" s="8">
        <v>4</v>
      </c>
      <c r="G307" s="8">
        <v>1</v>
      </c>
      <c r="H307" s="8">
        <v>1</v>
      </c>
      <c r="I307" s="8">
        <f t="shared" si="3"/>
        <v>1</v>
      </c>
      <c r="J307" s="8">
        <f t="shared" si="4"/>
        <v>4</v>
      </c>
      <c r="K307" s="5" t="s">
        <v>660</v>
      </c>
      <c r="L307" s="8">
        <v>0.2</v>
      </c>
      <c r="M307" s="8">
        <f t="shared" si="5"/>
        <v>0.8</v>
      </c>
      <c r="N307" s="7"/>
      <c r="O307" s="27"/>
      <c r="P307" s="27"/>
      <c r="Q307" s="27"/>
      <c r="R307" s="27"/>
      <c r="S307" s="27"/>
      <c r="T307" s="27"/>
      <c r="U307" s="27"/>
      <c r="V307" s="27"/>
      <c r="W307" s="27"/>
      <c r="X307" s="27"/>
      <c r="Y307" s="27"/>
      <c r="Z307" s="27"/>
      <c r="AA307" s="27"/>
      <c r="AB307" s="27"/>
    </row>
    <row r="308" spans="1:28" ht="38.25">
      <c r="A308" s="5" t="s">
        <v>48</v>
      </c>
      <c r="B308" s="29" t="s">
        <v>49</v>
      </c>
      <c r="C308" s="5" t="s">
        <v>661</v>
      </c>
      <c r="D308" s="5" t="s">
        <v>40</v>
      </c>
      <c r="E308" s="7" t="s">
        <v>662</v>
      </c>
      <c r="F308" s="8">
        <v>4</v>
      </c>
      <c r="G308" s="6">
        <v>1</v>
      </c>
      <c r="H308" s="6">
        <v>2</v>
      </c>
      <c r="I308" s="8">
        <f t="shared" si="3"/>
        <v>1</v>
      </c>
      <c r="J308" s="8">
        <f t="shared" si="4"/>
        <v>4</v>
      </c>
      <c r="K308" s="5" t="s">
        <v>663</v>
      </c>
      <c r="L308" s="8">
        <v>0.2</v>
      </c>
      <c r="M308" s="8">
        <f t="shared" si="5"/>
        <v>0.8</v>
      </c>
      <c r="N308" s="7"/>
      <c r="O308" s="9"/>
      <c r="P308" s="9"/>
      <c r="Q308" s="9"/>
      <c r="R308" s="9"/>
      <c r="S308" s="9"/>
      <c r="T308" s="9"/>
      <c r="U308" s="9"/>
      <c r="V308" s="9"/>
      <c r="W308" s="9"/>
      <c r="X308" s="9"/>
      <c r="Y308" s="9"/>
      <c r="Z308" s="9"/>
      <c r="AA308" s="9"/>
      <c r="AB308" s="9"/>
    </row>
    <row r="309" spans="1:28" ht="38.25">
      <c r="A309" s="5" t="s">
        <v>37</v>
      </c>
      <c r="B309" s="6" t="s">
        <v>38</v>
      </c>
      <c r="C309" s="5" t="s">
        <v>166</v>
      </c>
      <c r="D309" s="5" t="s">
        <v>51</v>
      </c>
      <c r="E309" s="5" t="s">
        <v>664</v>
      </c>
      <c r="F309" s="6">
        <v>2</v>
      </c>
      <c r="G309" s="6">
        <v>1</v>
      </c>
      <c r="H309" s="6">
        <v>3</v>
      </c>
      <c r="I309" s="6">
        <f t="shared" si="3"/>
        <v>2</v>
      </c>
      <c r="J309" s="6">
        <f t="shared" si="4"/>
        <v>4</v>
      </c>
      <c r="K309" s="5" t="s">
        <v>665</v>
      </c>
      <c r="L309" s="6">
        <v>0.2</v>
      </c>
      <c r="M309" s="6">
        <f t="shared" si="5"/>
        <v>0.8</v>
      </c>
      <c r="N309" s="5"/>
      <c r="O309" s="9"/>
      <c r="P309" s="9"/>
      <c r="Q309" s="9"/>
      <c r="R309" s="9"/>
      <c r="S309" s="9"/>
      <c r="T309" s="9"/>
      <c r="U309" s="9"/>
      <c r="V309" s="9"/>
      <c r="W309" s="9"/>
      <c r="X309" s="9"/>
      <c r="Y309" s="9"/>
      <c r="Z309" s="9"/>
      <c r="AA309" s="9"/>
      <c r="AB309" s="9"/>
    </row>
    <row r="310" spans="1:28" ht="63.75">
      <c r="A310" s="5" t="s">
        <v>1923</v>
      </c>
      <c r="B310" s="6" t="s">
        <v>1953</v>
      </c>
      <c r="C310" s="5" t="s">
        <v>145</v>
      </c>
      <c r="D310" s="5" t="s">
        <v>426</v>
      </c>
      <c r="E310" s="57" t="s">
        <v>666</v>
      </c>
      <c r="F310" s="8">
        <v>2</v>
      </c>
      <c r="G310" s="8">
        <v>2</v>
      </c>
      <c r="H310" s="8">
        <v>2</v>
      </c>
      <c r="I310" s="8">
        <f t="shared" si="3"/>
        <v>2</v>
      </c>
      <c r="J310" s="8">
        <f t="shared" si="4"/>
        <v>4</v>
      </c>
      <c r="K310" s="57" t="s">
        <v>413</v>
      </c>
      <c r="L310" s="8">
        <v>0.2</v>
      </c>
      <c r="M310" s="8">
        <f t="shared" si="5"/>
        <v>0.8</v>
      </c>
      <c r="N310" s="7"/>
      <c r="O310" s="27"/>
      <c r="P310" s="27"/>
      <c r="Q310" s="27"/>
      <c r="R310" s="27"/>
      <c r="S310" s="27"/>
      <c r="T310" s="27"/>
      <c r="U310" s="27"/>
      <c r="V310" s="27"/>
      <c r="W310" s="27"/>
      <c r="X310" s="27"/>
      <c r="Y310" s="27"/>
      <c r="Z310" s="27"/>
      <c r="AA310" s="27"/>
      <c r="AB310" s="27"/>
    </row>
    <row r="311" spans="1:28" ht="63.75">
      <c r="A311" s="5" t="s">
        <v>1923</v>
      </c>
      <c r="B311" s="6" t="s">
        <v>1953</v>
      </c>
      <c r="C311" s="7" t="s">
        <v>145</v>
      </c>
      <c r="D311" s="5" t="s">
        <v>426</v>
      </c>
      <c r="E311" s="57" t="s">
        <v>667</v>
      </c>
      <c r="F311" s="8">
        <v>2</v>
      </c>
      <c r="G311" s="8">
        <v>2</v>
      </c>
      <c r="H311" s="8">
        <v>2</v>
      </c>
      <c r="I311" s="8">
        <f t="shared" si="3"/>
        <v>2</v>
      </c>
      <c r="J311" s="8">
        <f t="shared" si="4"/>
        <v>4</v>
      </c>
      <c r="K311" s="57" t="s">
        <v>668</v>
      </c>
      <c r="L311" s="8">
        <v>0.2</v>
      </c>
      <c r="M311" s="8">
        <f t="shared" si="5"/>
        <v>0.8</v>
      </c>
      <c r="N311" s="7"/>
      <c r="O311" s="27"/>
      <c r="P311" s="27"/>
      <c r="Q311" s="27"/>
      <c r="R311" s="27"/>
      <c r="S311" s="27"/>
      <c r="T311" s="27"/>
      <c r="U311" s="27"/>
      <c r="V311" s="27"/>
      <c r="W311" s="27"/>
      <c r="X311" s="27"/>
      <c r="Y311" s="27"/>
      <c r="Z311" s="27"/>
      <c r="AA311" s="27"/>
      <c r="AB311" s="27"/>
    </row>
    <row r="312" spans="1:28" ht="63.75">
      <c r="A312" s="5" t="s">
        <v>1923</v>
      </c>
      <c r="B312" s="6" t="s">
        <v>1931</v>
      </c>
      <c r="C312" s="324" t="s">
        <v>200</v>
      </c>
      <c r="D312" s="5" t="s">
        <v>40</v>
      </c>
      <c r="E312" s="43" t="s">
        <v>669</v>
      </c>
      <c r="F312" s="8">
        <v>4</v>
      </c>
      <c r="G312" s="6">
        <v>1</v>
      </c>
      <c r="H312" s="8">
        <v>2</v>
      </c>
      <c r="I312" s="8">
        <f t="shared" si="3"/>
        <v>1</v>
      </c>
      <c r="J312" s="8">
        <f t="shared" si="4"/>
        <v>4</v>
      </c>
      <c r="K312" s="12" t="s">
        <v>670</v>
      </c>
      <c r="L312" s="8">
        <v>0.2</v>
      </c>
      <c r="M312" s="8">
        <f t="shared" si="5"/>
        <v>0.8</v>
      </c>
      <c r="N312" s="7"/>
      <c r="O312" s="9"/>
      <c r="P312" s="9"/>
      <c r="Q312" s="9"/>
      <c r="R312" s="9"/>
      <c r="S312" s="9"/>
      <c r="T312" s="9"/>
      <c r="U312" s="9"/>
      <c r="V312" s="9"/>
      <c r="W312" s="9"/>
      <c r="X312" s="9"/>
      <c r="Y312" s="9"/>
      <c r="Z312" s="9"/>
      <c r="AA312" s="9"/>
      <c r="AB312" s="9"/>
    </row>
    <row r="313" spans="1:28" ht="63.75">
      <c r="A313" s="5" t="s">
        <v>1923</v>
      </c>
      <c r="B313" s="6" t="s">
        <v>1931</v>
      </c>
      <c r="C313" s="324" t="s">
        <v>671</v>
      </c>
      <c r="D313" s="5" t="s">
        <v>273</v>
      </c>
      <c r="E313" s="61" t="s">
        <v>672</v>
      </c>
      <c r="F313" s="8">
        <v>4</v>
      </c>
      <c r="G313" s="8">
        <v>1</v>
      </c>
      <c r="H313" s="8">
        <v>2</v>
      </c>
      <c r="I313" s="8">
        <f t="shared" si="3"/>
        <v>1</v>
      </c>
      <c r="J313" s="8">
        <f t="shared" si="4"/>
        <v>4</v>
      </c>
      <c r="K313" s="43" t="s">
        <v>673</v>
      </c>
      <c r="L313" s="8">
        <v>0.2</v>
      </c>
      <c r="M313" s="8">
        <f t="shared" si="5"/>
        <v>0.8</v>
      </c>
      <c r="N313" s="7"/>
      <c r="O313" s="9"/>
      <c r="P313" s="9"/>
      <c r="Q313" s="9"/>
      <c r="R313" s="9"/>
      <c r="S313" s="9"/>
      <c r="T313" s="9"/>
      <c r="U313" s="9"/>
      <c r="V313" s="9"/>
      <c r="W313" s="9"/>
      <c r="X313" s="9"/>
      <c r="Y313" s="9"/>
      <c r="Z313" s="9"/>
      <c r="AA313" s="9"/>
      <c r="AB313" s="9"/>
    </row>
    <row r="314" spans="1:28" ht="63.75">
      <c r="A314" s="5" t="s">
        <v>1923</v>
      </c>
      <c r="B314" s="6" t="s">
        <v>1931</v>
      </c>
      <c r="C314" s="7" t="s">
        <v>674</v>
      </c>
      <c r="D314" s="5" t="s">
        <v>31</v>
      </c>
      <c r="E314" s="12" t="s">
        <v>675</v>
      </c>
      <c r="F314" s="8">
        <v>4</v>
      </c>
      <c r="G314" s="8">
        <v>1</v>
      </c>
      <c r="H314" s="8">
        <v>2</v>
      </c>
      <c r="I314" s="8">
        <f t="shared" si="3"/>
        <v>1</v>
      </c>
      <c r="J314" s="8">
        <f t="shared" si="4"/>
        <v>4</v>
      </c>
      <c r="K314" s="34" t="s">
        <v>676</v>
      </c>
      <c r="L314" s="8">
        <v>0.2</v>
      </c>
      <c r="M314" s="8">
        <f t="shared" si="5"/>
        <v>0.8</v>
      </c>
      <c r="N314" s="7"/>
      <c r="O314" s="9"/>
      <c r="P314" s="9"/>
      <c r="Q314" s="9"/>
      <c r="R314" s="9"/>
      <c r="S314" s="9"/>
      <c r="T314" s="9"/>
      <c r="U314" s="9"/>
      <c r="V314" s="9"/>
      <c r="W314" s="9"/>
      <c r="X314" s="9"/>
      <c r="Y314" s="9"/>
      <c r="Z314" s="9"/>
      <c r="AA314" s="9"/>
      <c r="AB314" s="9"/>
    </row>
    <row r="315" spans="1:28" ht="63.75">
      <c r="A315" s="5" t="s">
        <v>1923</v>
      </c>
      <c r="B315" s="6" t="s">
        <v>1931</v>
      </c>
      <c r="C315" s="7" t="s">
        <v>279</v>
      </c>
      <c r="D315" s="5" t="s">
        <v>45</v>
      </c>
      <c r="E315" s="12" t="s">
        <v>677</v>
      </c>
      <c r="F315" s="8">
        <v>4</v>
      </c>
      <c r="G315" s="8">
        <v>1</v>
      </c>
      <c r="H315" s="8">
        <v>1</v>
      </c>
      <c r="I315" s="8">
        <f t="shared" si="3"/>
        <v>1</v>
      </c>
      <c r="J315" s="8">
        <f t="shared" si="4"/>
        <v>4</v>
      </c>
      <c r="K315" s="41" t="s">
        <v>678</v>
      </c>
      <c r="L315" s="8">
        <v>0.2</v>
      </c>
      <c r="M315" s="8">
        <f t="shared" si="5"/>
        <v>0.8</v>
      </c>
      <c r="N315" s="7"/>
      <c r="O315" s="9"/>
      <c r="P315" s="9"/>
      <c r="Q315" s="9"/>
      <c r="R315" s="9"/>
      <c r="S315" s="9"/>
      <c r="T315" s="9"/>
      <c r="U315" s="9"/>
      <c r="V315" s="9"/>
      <c r="W315" s="9"/>
      <c r="X315" s="9"/>
      <c r="Y315" s="9"/>
      <c r="Z315" s="9"/>
      <c r="AA315" s="9"/>
      <c r="AB315" s="9"/>
    </row>
    <row r="316" spans="1:28" ht="63.75">
      <c r="A316" s="5" t="s">
        <v>1923</v>
      </c>
      <c r="B316" s="6" t="s">
        <v>1951</v>
      </c>
      <c r="C316" s="7" t="s">
        <v>145</v>
      </c>
      <c r="D316" s="5" t="s">
        <v>426</v>
      </c>
      <c r="E316" s="5" t="s">
        <v>666</v>
      </c>
      <c r="F316" s="8">
        <v>2</v>
      </c>
      <c r="G316" s="8">
        <v>2</v>
      </c>
      <c r="H316" s="8">
        <v>2</v>
      </c>
      <c r="I316" s="8">
        <f t="shared" si="3"/>
        <v>2</v>
      </c>
      <c r="J316" s="8">
        <f t="shared" si="4"/>
        <v>4</v>
      </c>
      <c r="K316" s="5" t="s">
        <v>413</v>
      </c>
      <c r="L316" s="8">
        <v>0.2</v>
      </c>
      <c r="M316" s="8">
        <f t="shared" si="5"/>
        <v>0.8</v>
      </c>
      <c r="N316" s="7"/>
      <c r="O316" s="9"/>
      <c r="P316" s="9"/>
      <c r="Q316" s="9"/>
      <c r="R316" s="9"/>
      <c r="S316" s="9"/>
      <c r="T316" s="9"/>
      <c r="U316" s="9"/>
      <c r="V316" s="9"/>
      <c r="W316" s="9"/>
      <c r="X316" s="9"/>
      <c r="Y316" s="9"/>
      <c r="Z316" s="9"/>
      <c r="AA316" s="9"/>
      <c r="AB316" s="9"/>
    </row>
    <row r="317" spans="1:28" ht="63.75">
      <c r="A317" s="5" t="s">
        <v>1923</v>
      </c>
      <c r="B317" s="6" t="s">
        <v>1951</v>
      </c>
      <c r="C317" s="7" t="s">
        <v>145</v>
      </c>
      <c r="D317" s="5" t="s">
        <v>426</v>
      </c>
      <c r="E317" s="5" t="s">
        <v>667</v>
      </c>
      <c r="F317" s="8">
        <v>2</v>
      </c>
      <c r="G317" s="8">
        <v>2</v>
      </c>
      <c r="H317" s="8">
        <v>2</v>
      </c>
      <c r="I317" s="8">
        <f t="shared" si="3"/>
        <v>2</v>
      </c>
      <c r="J317" s="8">
        <f t="shared" si="4"/>
        <v>4</v>
      </c>
      <c r="K317" s="5" t="s">
        <v>668</v>
      </c>
      <c r="L317" s="8">
        <v>0.2</v>
      </c>
      <c r="M317" s="8">
        <f t="shared" si="5"/>
        <v>0.8</v>
      </c>
      <c r="N317" s="7"/>
      <c r="O317" s="9"/>
      <c r="P317" s="9"/>
      <c r="Q317" s="9"/>
      <c r="R317" s="9"/>
      <c r="S317" s="9"/>
      <c r="T317" s="9"/>
      <c r="U317" s="9"/>
      <c r="V317" s="9"/>
      <c r="W317" s="9"/>
      <c r="X317" s="9"/>
      <c r="Y317" s="9"/>
      <c r="Z317" s="9"/>
      <c r="AA317" s="9"/>
      <c r="AB317" s="9"/>
    </row>
    <row r="318" spans="1:28" ht="38.25">
      <c r="A318" s="5" t="s">
        <v>1921</v>
      </c>
      <c r="B318" s="6" t="s">
        <v>1922</v>
      </c>
      <c r="C318" s="7" t="s">
        <v>363</v>
      </c>
      <c r="D318" s="5" t="s">
        <v>513</v>
      </c>
      <c r="E318" s="12" t="s">
        <v>564</v>
      </c>
      <c r="F318" s="8">
        <v>2</v>
      </c>
      <c r="G318" s="8">
        <v>2</v>
      </c>
      <c r="H318" s="8">
        <v>2</v>
      </c>
      <c r="I318" s="8">
        <f t="shared" si="3"/>
        <v>2</v>
      </c>
      <c r="J318" s="8">
        <f t="shared" si="4"/>
        <v>4</v>
      </c>
      <c r="K318" s="12" t="s">
        <v>679</v>
      </c>
      <c r="L318" s="8">
        <v>0.2</v>
      </c>
      <c r="M318" s="8">
        <f t="shared" si="5"/>
        <v>0.8</v>
      </c>
      <c r="N318" s="7"/>
      <c r="O318" s="27"/>
      <c r="P318" s="27"/>
      <c r="Q318" s="27"/>
      <c r="R318" s="27"/>
      <c r="S318" s="27"/>
      <c r="T318" s="27"/>
      <c r="U318" s="27"/>
      <c r="V318" s="27"/>
      <c r="W318" s="27"/>
      <c r="X318" s="27"/>
      <c r="Y318" s="27"/>
      <c r="Z318" s="27"/>
      <c r="AA318" s="27"/>
      <c r="AB318" s="27"/>
    </row>
    <row r="319" spans="1:28" ht="38.25">
      <c r="A319" s="5" t="s">
        <v>1921</v>
      </c>
      <c r="B319" s="6" t="s">
        <v>1922</v>
      </c>
      <c r="C319" s="7" t="s">
        <v>680</v>
      </c>
      <c r="D319" s="5" t="s">
        <v>342</v>
      </c>
      <c r="E319" s="12" t="s">
        <v>681</v>
      </c>
      <c r="F319" s="8">
        <v>2</v>
      </c>
      <c r="G319" s="8">
        <v>1</v>
      </c>
      <c r="H319" s="8">
        <v>3</v>
      </c>
      <c r="I319" s="8">
        <f t="shared" si="3"/>
        <v>2</v>
      </c>
      <c r="J319" s="8">
        <f t="shared" si="4"/>
        <v>4</v>
      </c>
      <c r="K319" s="34" t="s">
        <v>443</v>
      </c>
      <c r="L319" s="8">
        <v>0.2</v>
      </c>
      <c r="M319" s="8">
        <f t="shared" si="5"/>
        <v>0.8</v>
      </c>
      <c r="N319" s="7"/>
      <c r="O319" s="9"/>
      <c r="P319" s="9"/>
      <c r="Q319" s="9"/>
      <c r="R319" s="9"/>
      <c r="S319" s="9"/>
      <c r="T319" s="9"/>
      <c r="U319" s="9"/>
      <c r="V319" s="9"/>
      <c r="W319" s="9"/>
      <c r="X319" s="9"/>
      <c r="Y319" s="9"/>
      <c r="Z319" s="9"/>
      <c r="AA319" s="9"/>
      <c r="AB319" s="9"/>
    </row>
    <row r="320" spans="1:28" ht="38.25">
      <c r="A320" s="5" t="s">
        <v>1921</v>
      </c>
      <c r="B320" s="6" t="s">
        <v>1922</v>
      </c>
      <c r="C320" s="7" t="s">
        <v>680</v>
      </c>
      <c r="D320" s="5" t="s">
        <v>342</v>
      </c>
      <c r="E320" s="12" t="s">
        <v>682</v>
      </c>
      <c r="F320" s="8">
        <v>2</v>
      </c>
      <c r="G320" s="8">
        <v>1</v>
      </c>
      <c r="H320" s="8">
        <v>3</v>
      </c>
      <c r="I320" s="8">
        <f t="shared" si="3"/>
        <v>2</v>
      </c>
      <c r="J320" s="8">
        <f t="shared" si="4"/>
        <v>4</v>
      </c>
      <c r="K320" s="34" t="s">
        <v>683</v>
      </c>
      <c r="L320" s="8">
        <v>0.2</v>
      </c>
      <c r="M320" s="8">
        <f t="shared" si="5"/>
        <v>0.8</v>
      </c>
      <c r="N320" s="7"/>
      <c r="O320" s="9"/>
      <c r="P320" s="9"/>
      <c r="Q320" s="9"/>
      <c r="R320" s="9"/>
      <c r="S320" s="9"/>
      <c r="T320" s="9"/>
      <c r="U320" s="9"/>
      <c r="V320" s="9"/>
      <c r="W320" s="9"/>
      <c r="X320" s="9"/>
      <c r="Y320" s="9"/>
      <c r="Z320" s="9"/>
      <c r="AA320" s="9"/>
      <c r="AB320" s="9"/>
    </row>
    <row r="321" spans="1:28" ht="38.25">
      <c r="A321" s="5" t="s">
        <v>1921</v>
      </c>
      <c r="B321" s="6" t="s">
        <v>1922</v>
      </c>
      <c r="C321" s="5" t="s">
        <v>684</v>
      </c>
      <c r="D321" s="5" t="s">
        <v>40</v>
      </c>
      <c r="E321" s="7" t="s">
        <v>685</v>
      </c>
      <c r="F321" s="8">
        <v>4</v>
      </c>
      <c r="G321" s="8">
        <v>1</v>
      </c>
      <c r="H321" s="8">
        <v>2</v>
      </c>
      <c r="I321" s="8">
        <f t="shared" si="3"/>
        <v>1</v>
      </c>
      <c r="J321" s="8">
        <f t="shared" si="4"/>
        <v>4</v>
      </c>
      <c r="K321" s="5" t="s">
        <v>686</v>
      </c>
      <c r="L321" s="8">
        <v>0.2</v>
      </c>
      <c r="M321" s="8">
        <f t="shared" si="5"/>
        <v>0.8</v>
      </c>
      <c r="N321" s="7"/>
      <c r="O321" s="9"/>
      <c r="P321" s="9"/>
      <c r="Q321" s="9"/>
      <c r="R321" s="9"/>
      <c r="S321" s="9"/>
      <c r="T321" s="9"/>
      <c r="U321" s="9"/>
      <c r="V321" s="9"/>
      <c r="W321" s="9"/>
      <c r="X321" s="9"/>
      <c r="Y321" s="9"/>
      <c r="Z321" s="9"/>
      <c r="AA321" s="9"/>
      <c r="AB321" s="9"/>
    </row>
    <row r="322" spans="1:28" ht="25.5">
      <c r="A322" s="5" t="s">
        <v>1952</v>
      </c>
      <c r="B322" s="6" t="s">
        <v>128</v>
      </c>
      <c r="C322" s="5" t="s">
        <v>145</v>
      </c>
      <c r="D322" s="5" t="s">
        <v>426</v>
      </c>
      <c r="E322" s="5" t="s">
        <v>666</v>
      </c>
      <c r="F322" s="8">
        <v>2</v>
      </c>
      <c r="G322" s="8">
        <v>2</v>
      </c>
      <c r="H322" s="8">
        <v>2</v>
      </c>
      <c r="I322" s="8">
        <f t="shared" si="3"/>
        <v>2</v>
      </c>
      <c r="J322" s="8">
        <f t="shared" si="4"/>
        <v>4</v>
      </c>
      <c r="K322" s="5" t="s">
        <v>413</v>
      </c>
      <c r="L322" s="8">
        <v>0.2</v>
      </c>
      <c r="M322" s="8">
        <f t="shared" si="5"/>
        <v>0.8</v>
      </c>
      <c r="N322" s="7"/>
    </row>
    <row r="323" spans="1:28" ht="25.5">
      <c r="A323" s="5" t="s">
        <v>1952</v>
      </c>
      <c r="B323" s="6" t="s">
        <v>128</v>
      </c>
      <c r="C323" s="7" t="s">
        <v>145</v>
      </c>
      <c r="D323" s="5" t="s">
        <v>426</v>
      </c>
      <c r="E323" s="5" t="s">
        <v>667</v>
      </c>
      <c r="F323" s="8">
        <v>2</v>
      </c>
      <c r="G323" s="8">
        <v>2</v>
      </c>
      <c r="H323" s="8">
        <v>2</v>
      </c>
      <c r="I323" s="8">
        <f t="shared" si="3"/>
        <v>2</v>
      </c>
      <c r="J323" s="8">
        <f t="shared" si="4"/>
        <v>4</v>
      </c>
      <c r="K323" s="5" t="s">
        <v>668</v>
      </c>
      <c r="L323" s="8">
        <v>0.2</v>
      </c>
      <c r="M323" s="8">
        <f t="shared" si="5"/>
        <v>0.8</v>
      </c>
      <c r="N323" s="7"/>
      <c r="O323" s="9"/>
      <c r="P323" s="9"/>
      <c r="Q323" s="9"/>
      <c r="R323" s="9"/>
      <c r="S323" s="9"/>
      <c r="T323" s="9"/>
      <c r="U323" s="9"/>
      <c r="V323" s="9"/>
      <c r="W323" s="9"/>
      <c r="X323" s="9"/>
      <c r="Y323" s="9"/>
      <c r="Z323" s="9"/>
      <c r="AA323" s="9"/>
      <c r="AB323" s="9"/>
    </row>
    <row r="324" spans="1:28" ht="76.5">
      <c r="A324" s="5" t="s">
        <v>80</v>
      </c>
      <c r="B324" s="6" t="s">
        <v>212</v>
      </c>
      <c r="C324" s="5" t="s">
        <v>213</v>
      </c>
      <c r="D324" s="5" t="s">
        <v>687</v>
      </c>
      <c r="E324" s="5" t="s">
        <v>688</v>
      </c>
      <c r="F324" s="8">
        <v>1</v>
      </c>
      <c r="G324" s="8">
        <v>4</v>
      </c>
      <c r="H324" s="8">
        <v>4</v>
      </c>
      <c r="I324" s="8">
        <f t="shared" si="3"/>
        <v>4</v>
      </c>
      <c r="J324" s="8">
        <f t="shared" si="4"/>
        <v>4</v>
      </c>
      <c r="K324" s="57" t="s">
        <v>689</v>
      </c>
      <c r="L324" s="8">
        <v>0.2</v>
      </c>
      <c r="M324" s="8">
        <f t="shared" si="5"/>
        <v>0.8</v>
      </c>
      <c r="N324" s="7"/>
      <c r="O324" s="9"/>
      <c r="P324" s="9"/>
      <c r="Q324" s="9"/>
      <c r="R324" s="9"/>
      <c r="S324" s="9"/>
      <c r="T324" s="9"/>
      <c r="U324" s="9"/>
      <c r="V324" s="9"/>
      <c r="W324" s="9"/>
      <c r="X324" s="9"/>
      <c r="Y324" s="9"/>
      <c r="Z324" s="9"/>
      <c r="AA324" s="9"/>
      <c r="AB324" s="9"/>
    </row>
    <row r="325" spans="1:28" ht="76.5">
      <c r="A325" s="5" t="s">
        <v>80</v>
      </c>
      <c r="B325" s="6" t="s">
        <v>212</v>
      </c>
      <c r="C325" s="5" t="s">
        <v>213</v>
      </c>
      <c r="D325" s="5" t="s">
        <v>214</v>
      </c>
      <c r="E325" s="5" t="s">
        <v>690</v>
      </c>
      <c r="F325" s="8">
        <v>2</v>
      </c>
      <c r="G325" s="8">
        <v>1</v>
      </c>
      <c r="H325" s="8">
        <v>4</v>
      </c>
      <c r="I325" s="8">
        <f t="shared" si="3"/>
        <v>2</v>
      </c>
      <c r="J325" s="8">
        <f t="shared" si="4"/>
        <v>4</v>
      </c>
      <c r="K325" s="57" t="s">
        <v>691</v>
      </c>
      <c r="L325" s="8">
        <v>0.2</v>
      </c>
      <c r="M325" s="8">
        <f t="shared" si="5"/>
        <v>0.8</v>
      </c>
      <c r="N325" s="10" t="s">
        <v>692</v>
      </c>
      <c r="O325" s="9"/>
      <c r="P325" s="9"/>
      <c r="Q325" s="9"/>
      <c r="R325" s="9"/>
      <c r="S325" s="9"/>
      <c r="T325" s="9"/>
      <c r="U325" s="9"/>
      <c r="V325" s="9"/>
      <c r="W325" s="9"/>
      <c r="X325" s="9"/>
      <c r="Y325" s="9"/>
      <c r="Z325" s="9"/>
      <c r="AA325" s="9"/>
      <c r="AB325" s="9"/>
    </row>
    <row r="326" spans="1:28" ht="114.75">
      <c r="A326" s="5" t="s">
        <v>80</v>
      </c>
      <c r="B326" s="6" t="s">
        <v>212</v>
      </c>
      <c r="C326" s="5" t="s">
        <v>616</v>
      </c>
      <c r="D326" s="5" t="s">
        <v>24</v>
      </c>
      <c r="E326" s="5" t="s">
        <v>693</v>
      </c>
      <c r="F326" s="8">
        <v>4</v>
      </c>
      <c r="G326" s="8">
        <v>1</v>
      </c>
      <c r="H326" s="8">
        <v>2</v>
      </c>
      <c r="I326" s="8">
        <f t="shared" si="3"/>
        <v>1</v>
      </c>
      <c r="J326" s="8">
        <f t="shared" si="4"/>
        <v>4</v>
      </c>
      <c r="K326" s="57" t="s">
        <v>694</v>
      </c>
      <c r="L326" s="8">
        <v>0.2</v>
      </c>
      <c r="M326" s="8">
        <f t="shared" si="5"/>
        <v>0.8</v>
      </c>
      <c r="N326" s="5" t="s">
        <v>2037</v>
      </c>
      <c r="O326" s="9"/>
      <c r="P326" s="9"/>
      <c r="Q326" s="9"/>
      <c r="R326" s="9"/>
      <c r="S326" s="9"/>
      <c r="T326" s="9"/>
      <c r="U326" s="9"/>
      <c r="V326" s="9"/>
      <c r="W326" s="9"/>
      <c r="X326" s="9"/>
      <c r="Y326" s="9"/>
      <c r="Z326" s="9"/>
      <c r="AA326" s="9"/>
      <c r="AB326" s="9"/>
    </row>
    <row r="327" spans="1:28" ht="76.5">
      <c r="A327" s="5" t="s">
        <v>80</v>
      </c>
      <c r="B327" s="6" t="s">
        <v>212</v>
      </c>
      <c r="C327" s="5" t="s">
        <v>616</v>
      </c>
      <c r="D327" s="5" t="s">
        <v>74</v>
      </c>
      <c r="E327" s="43" t="s">
        <v>696</v>
      </c>
      <c r="F327" s="8">
        <v>4</v>
      </c>
      <c r="G327" s="6">
        <v>1</v>
      </c>
      <c r="H327" s="8">
        <v>2</v>
      </c>
      <c r="I327" s="8">
        <f t="shared" si="3"/>
        <v>1</v>
      </c>
      <c r="J327" s="8">
        <f t="shared" si="4"/>
        <v>4</v>
      </c>
      <c r="K327" s="12" t="s">
        <v>697</v>
      </c>
      <c r="L327" s="8">
        <v>0.2</v>
      </c>
      <c r="M327" s="8">
        <f t="shared" si="5"/>
        <v>0.8</v>
      </c>
      <c r="N327" s="7"/>
      <c r="O327" s="9"/>
      <c r="P327" s="9"/>
      <c r="Q327" s="9"/>
      <c r="R327" s="9"/>
      <c r="S327" s="9"/>
      <c r="T327" s="9"/>
      <c r="U327" s="9"/>
      <c r="V327" s="9"/>
      <c r="W327" s="9"/>
      <c r="X327" s="9"/>
      <c r="Y327" s="9"/>
      <c r="Z327" s="9"/>
      <c r="AA327" s="9"/>
      <c r="AB327" s="9"/>
    </row>
    <row r="328" spans="1:28" ht="76.5">
      <c r="A328" s="5" t="s">
        <v>80</v>
      </c>
      <c r="B328" s="6" t="s">
        <v>212</v>
      </c>
      <c r="C328" s="5" t="s">
        <v>616</v>
      </c>
      <c r="D328" s="5" t="s">
        <v>618</v>
      </c>
      <c r="E328" s="7" t="s">
        <v>698</v>
      </c>
      <c r="F328" s="8">
        <v>4</v>
      </c>
      <c r="G328" s="8">
        <v>1</v>
      </c>
      <c r="H328" s="8">
        <v>2</v>
      </c>
      <c r="I328" s="8">
        <f t="shared" si="3"/>
        <v>1</v>
      </c>
      <c r="J328" s="8">
        <f t="shared" si="4"/>
        <v>4</v>
      </c>
      <c r="K328" s="12" t="s">
        <v>699</v>
      </c>
      <c r="L328" s="8">
        <v>0.2</v>
      </c>
      <c r="M328" s="8">
        <f t="shared" si="5"/>
        <v>0.8</v>
      </c>
      <c r="N328" s="7"/>
      <c r="O328" s="9"/>
      <c r="P328" s="9"/>
      <c r="Q328" s="9"/>
      <c r="R328" s="9"/>
      <c r="S328" s="9"/>
      <c r="T328" s="9"/>
      <c r="U328" s="9"/>
      <c r="V328" s="9"/>
      <c r="W328" s="9"/>
      <c r="X328" s="9"/>
      <c r="Y328" s="9"/>
      <c r="Z328" s="9"/>
      <c r="AA328" s="9"/>
      <c r="AB328" s="9"/>
    </row>
    <row r="329" spans="1:28" ht="76.5">
      <c r="A329" s="5" t="s">
        <v>80</v>
      </c>
      <c r="B329" s="6" t="s">
        <v>212</v>
      </c>
      <c r="C329" s="5" t="s">
        <v>616</v>
      </c>
      <c r="D329" s="5" t="s">
        <v>24</v>
      </c>
      <c r="E329" s="57" t="s">
        <v>700</v>
      </c>
      <c r="F329" s="8">
        <v>4</v>
      </c>
      <c r="G329" s="8">
        <v>1</v>
      </c>
      <c r="H329" s="8">
        <v>2</v>
      </c>
      <c r="I329" s="8">
        <f t="shared" si="3"/>
        <v>1</v>
      </c>
      <c r="J329" s="8">
        <f t="shared" si="4"/>
        <v>4</v>
      </c>
      <c r="K329" s="5" t="s">
        <v>701</v>
      </c>
      <c r="L329" s="8">
        <v>0.2</v>
      </c>
      <c r="M329" s="8">
        <f t="shared" si="5"/>
        <v>0.8</v>
      </c>
      <c r="N329" s="7"/>
      <c r="O329" s="9"/>
      <c r="P329" s="9"/>
      <c r="Q329" s="9"/>
      <c r="R329" s="9"/>
      <c r="S329" s="9"/>
      <c r="T329" s="9"/>
      <c r="U329" s="9"/>
      <c r="V329" s="9"/>
      <c r="W329" s="9"/>
      <c r="X329" s="9"/>
      <c r="Y329" s="9"/>
      <c r="Z329" s="9"/>
      <c r="AA329" s="9"/>
      <c r="AB329" s="9"/>
    </row>
    <row r="330" spans="1:28" ht="38.25">
      <c r="A330" s="5" t="s">
        <v>1921</v>
      </c>
      <c r="B330" s="6" t="s">
        <v>2015</v>
      </c>
      <c r="C330" s="5" t="s">
        <v>703</v>
      </c>
      <c r="D330" s="28" t="s">
        <v>124</v>
      </c>
      <c r="E330" s="57" t="s">
        <v>704</v>
      </c>
      <c r="F330" s="8">
        <v>2</v>
      </c>
      <c r="G330" s="8">
        <v>1</v>
      </c>
      <c r="H330" s="8">
        <v>4</v>
      </c>
      <c r="I330" s="8">
        <f t="shared" si="3"/>
        <v>2</v>
      </c>
      <c r="J330" s="8">
        <f t="shared" si="4"/>
        <v>4</v>
      </c>
      <c r="K330" s="5" t="s">
        <v>705</v>
      </c>
      <c r="L330" s="8">
        <v>0.2</v>
      </c>
      <c r="M330" s="8">
        <f t="shared" si="5"/>
        <v>0.8</v>
      </c>
      <c r="N330" s="5"/>
      <c r="O330" s="9"/>
      <c r="P330" s="9"/>
      <c r="Q330" s="9"/>
      <c r="R330" s="9"/>
      <c r="S330" s="9"/>
      <c r="T330" s="9"/>
      <c r="U330" s="9"/>
      <c r="V330" s="9"/>
      <c r="W330" s="9"/>
      <c r="X330" s="9"/>
      <c r="Y330" s="9"/>
      <c r="Z330" s="9"/>
      <c r="AA330" s="9"/>
      <c r="AB330" s="9"/>
    </row>
    <row r="331" spans="1:28" ht="63.75">
      <c r="A331" s="5" t="s">
        <v>1923</v>
      </c>
      <c r="B331" s="6" t="s">
        <v>1980</v>
      </c>
      <c r="C331" s="5" t="s">
        <v>213</v>
      </c>
      <c r="D331" s="5" t="s">
        <v>687</v>
      </c>
      <c r="E331" s="5" t="s">
        <v>706</v>
      </c>
      <c r="F331" s="8">
        <v>1</v>
      </c>
      <c r="G331" s="8">
        <v>4</v>
      </c>
      <c r="H331" s="8">
        <v>4</v>
      </c>
      <c r="I331" s="8">
        <f t="shared" si="3"/>
        <v>4</v>
      </c>
      <c r="J331" s="8">
        <f t="shared" si="4"/>
        <v>4</v>
      </c>
      <c r="K331" s="5" t="s">
        <v>689</v>
      </c>
      <c r="L331" s="8">
        <v>0.2</v>
      </c>
      <c r="M331" s="8">
        <f t="shared" si="5"/>
        <v>0.8</v>
      </c>
      <c r="N331" s="7"/>
      <c r="O331" s="9"/>
      <c r="P331" s="9"/>
      <c r="Q331" s="9"/>
      <c r="R331" s="9"/>
      <c r="S331" s="9"/>
      <c r="T331" s="9"/>
      <c r="U331" s="9"/>
      <c r="V331" s="9"/>
      <c r="W331" s="9"/>
      <c r="X331" s="9"/>
      <c r="Y331" s="9"/>
      <c r="Z331" s="9"/>
      <c r="AA331" s="9"/>
      <c r="AB331" s="9"/>
    </row>
    <row r="332" spans="1:28" ht="38.25">
      <c r="A332" s="5" t="s">
        <v>1861</v>
      </c>
      <c r="B332" s="6" t="s">
        <v>1982</v>
      </c>
      <c r="C332" s="5" t="s">
        <v>213</v>
      </c>
      <c r="D332" s="5" t="s">
        <v>687</v>
      </c>
      <c r="E332" s="5" t="s">
        <v>707</v>
      </c>
      <c r="F332" s="8">
        <v>1</v>
      </c>
      <c r="G332" s="8">
        <v>4</v>
      </c>
      <c r="H332" s="8">
        <v>4</v>
      </c>
      <c r="I332" s="8">
        <f t="shared" si="3"/>
        <v>4</v>
      </c>
      <c r="J332" s="8">
        <f t="shared" si="4"/>
        <v>4</v>
      </c>
      <c r="K332" s="5" t="s">
        <v>708</v>
      </c>
      <c r="L332" s="8">
        <v>0.2</v>
      </c>
      <c r="M332" s="8">
        <f t="shared" si="5"/>
        <v>0.8</v>
      </c>
      <c r="N332" s="7"/>
      <c r="O332" s="9"/>
      <c r="P332" s="9"/>
      <c r="Q332" s="9"/>
      <c r="R332" s="9"/>
      <c r="S332" s="9"/>
      <c r="T332" s="9"/>
      <c r="U332" s="9"/>
      <c r="V332" s="9"/>
      <c r="W332" s="9"/>
      <c r="X332" s="9"/>
      <c r="Y332" s="9"/>
      <c r="Z332" s="9"/>
      <c r="AA332" s="9"/>
      <c r="AB332" s="9"/>
    </row>
    <row r="333" spans="1:28" ht="38.25">
      <c r="A333" s="5" t="s">
        <v>1915</v>
      </c>
      <c r="B333" s="6" t="s">
        <v>15</v>
      </c>
      <c r="C333" s="7" t="s">
        <v>16</v>
      </c>
      <c r="D333" s="5" t="s">
        <v>261</v>
      </c>
      <c r="E333" s="5" t="s">
        <v>709</v>
      </c>
      <c r="F333" s="8">
        <v>2</v>
      </c>
      <c r="G333" s="8">
        <v>1</v>
      </c>
      <c r="H333" s="8">
        <v>4</v>
      </c>
      <c r="I333" s="8">
        <f t="shared" si="3"/>
        <v>2</v>
      </c>
      <c r="J333" s="8">
        <f t="shared" si="4"/>
        <v>4</v>
      </c>
      <c r="K333" s="5" t="s">
        <v>710</v>
      </c>
      <c r="L333" s="8">
        <v>0.2</v>
      </c>
      <c r="M333" s="8">
        <f t="shared" si="5"/>
        <v>0.8</v>
      </c>
      <c r="N333" s="7" t="s">
        <v>711</v>
      </c>
      <c r="O333" s="9"/>
      <c r="P333" s="9"/>
      <c r="Q333" s="9"/>
      <c r="R333" s="9"/>
      <c r="S333" s="9"/>
      <c r="T333" s="9"/>
      <c r="U333" s="9"/>
      <c r="V333" s="9"/>
      <c r="W333" s="9"/>
      <c r="X333" s="9"/>
      <c r="Y333" s="9"/>
      <c r="Z333" s="9"/>
      <c r="AA333" s="9"/>
      <c r="AB333" s="9"/>
    </row>
    <row r="334" spans="1:28" ht="38.25">
      <c r="A334" s="5" t="s">
        <v>1915</v>
      </c>
      <c r="B334" s="6" t="s">
        <v>15</v>
      </c>
      <c r="C334" s="7" t="s">
        <v>16</v>
      </c>
      <c r="D334" s="5" t="s">
        <v>712</v>
      </c>
      <c r="E334" s="7" t="s">
        <v>713</v>
      </c>
      <c r="F334" s="8">
        <v>1</v>
      </c>
      <c r="G334" s="8">
        <v>4</v>
      </c>
      <c r="H334" s="8">
        <v>4</v>
      </c>
      <c r="I334" s="8">
        <f t="shared" si="3"/>
        <v>4</v>
      </c>
      <c r="J334" s="8">
        <f t="shared" si="4"/>
        <v>4</v>
      </c>
      <c r="K334" s="5" t="s">
        <v>714</v>
      </c>
      <c r="L334" s="8">
        <v>0.2</v>
      </c>
      <c r="M334" s="8">
        <f t="shared" si="5"/>
        <v>0.8</v>
      </c>
      <c r="N334" s="7" t="s">
        <v>715</v>
      </c>
      <c r="O334" s="9"/>
      <c r="P334" s="9"/>
      <c r="Q334" s="9"/>
      <c r="R334" s="9"/>
      <c r="S334" s="9"/>
      <c r="T334" s="9"/>
      <c r="U334" s="9"/>
      <c r="V334" s="9"/>
      <c r="W334" s="9"/>
      <c r="X334" s="9"/>
      <c r="Y334" s="9"/>
      <c r="Z334" s="9"/>
      <c r="AA334" s="9"/>
      <c r="AB334" s="9"/>
    </row>
    <row r="335" spans="1:28" ht="85.5" customHeight="1">
      <c r="A335" s="5" t="s">
        <v>1915</v>
      </c>
      <c r="B335" s="6" t="s">
        <v>524</v>
      </c>
      <c r="C335" s="7" t="s">
        <v>213</v>
      </c>
      <c r="D335" s="5" t="s">
        <v>712</v>
      </c>
      <c r="E335" s="5" t="s">
        <v>716</v>
      </c>
      <c r="F335" s="8">
        <v>1</v>
      </c>
      <c r="G335" s="8">
        <v>4</v>
      </c>
      <c r="H335" s="8">
        <v>4</v>
      </c>
      <c r="I335" s="8">
        <f t="shared" si="3"/>
        <v>4</v>
      </c>
      <c r="J335" s="8">
        <f t="shared" si="4"/>
        <v>4</v>
      </c>
      <c r="K335" s="5" t="s">
        <v>717</v>
      </c>
      <c r="L335" s="8">
        <v>0.2</v>
      </c>
      <c r="M335" s="8">
        <f t="shared" si="5"/>
        <v>0.8</v>
      </c>
      <c r="N335" s="7" t="s">
        <v>718</v>
      </c>
      <c r="O335" s="9"/>
      <c r="P335" s="9"/>
      <c r="Q335" s="9"/>
      <c r="R335" s="9"/>
      <c r="S335" s="9"/>
      <c r="T335" s="9"/>
      <c r="U335" s="9"/>
      <c r="V335" s="9"/>
      <c r="W335" s="9"/>
      <c r="X335" s="9"/>
      <c r="Y335" s="9"/>
      <c r="Z335" s="9"/>
      <c r="AA335" s="9"/>
      <c r="AB335" s="9"/>
    </row>
    <row r="336" spans="1:28" ht="38.25">
      <c r="A336" s="5" t="s">
        <v>182</v>
      </c>
      <c r="B336" s="6" t="s">
        <v>719</v>
      </c>
      <c r="C336" s="7" t="s">
        <v>213</v>
      </c>
      <c r="D336" s="5" t="s">
        <v>687</v>
      </c>
      <c r="E336" s="5" t="s">
        <v>720</v>
      </c>
      <c r="F336" s="8">
        <v>1</v>
      </c>
      <c r="G336" s="8">
        <v>4</v>
      </c>
      <c r="H336" s="8">
        <v>4</v>
      </c>
      <c r="I336" s="8">
        <f t="shared" si="3"/>
        <v>4</v>
      </c>
      <c r="J336" s="8">
        <f t="shared" si="4"/>
        <v>4</v>
      </c>
      <c r="K336" s="5" t="s">
        <v>721</v>
      </c>
      <c r="L336" s="8">
        <v>0.2</v>
      </c>
      <c r="M336" s="8">
        <f t="shared" si="5"/>
        <v>0.8</v>
      </c>
      <c r="N336" s="21"/>
      <c r="O336" s="9"/>
      <c r="P336" s="9"/>
      <c r="Q336" s="9"/>
      <c r="R336" s="9"/>
      <c r="S336" s="9"/>
      <c r="T336" s="9"/>
      <c r="U336" s="9"/>
      <c r="V336" s="9"/>
      <c r="W336" s="9"/>
      <c r="X336" s="9"/>
      <c r="Y336" s="9"/>
      <c r="Z336" s="9"/>
      <c r="AA336" s="9"/>
      <c r="AB336" s="9"/>
    </row>
    <row r="337" spans="1:28" ht="102">
      <c r="A337" s="5" t="s">
        <v>182</v>
      </c>
      <c r="B337" s="6" t="s">
        <v>719</v>
      </c>
      <c r="C337" s="7" t="s">
        <v>213</v>
      </c>
      <c r="D337" s="5" t="s">
        <v>214</v>
      </c>
      <c r="E337" s="10" t="s">
        <v>722</v>
      </c>
      <c r="F337" s="8">
        <v>1</v>
      </c>
      <c r="G337" s="8">
        <v>4</v>
      </c>
      <c r="H337" s="8">
        <v>4</v>
      </c>
      <c r="I337" s="8">
        <f t="shared" si="3"/>
        <v>4</v>
      </c>
      <c r="J337" s="8">
        <f t="shared" si="4"/>
        <v>4</v>
      </c>
      <c r="K337" s="5" t="s">
        <v>2038</v>
      </c>
      <c r="L337" s="8">
        <v>0.2</v>
      </c>
      <c r="M337" s="8">
        <f t="shared" si="5"/>
        <v>0.8</v>
      </c>
      <c r="N337" s="40" t="s">
        <v>1689</v>
      </c>
      <c r="O337" s="9"/>
      <c r="P337" s="9"/>
      <c r="Q337" s="9"/>
      <c r="R337" s="9"/>
      <c r="S337" s="9"/>
      <c r="T337" s="9"/>
      <c r="U337" s="9"/>
      <c r="V337" s="9"/>
      <c r="W337" s="9"/>
      <c r="X337" s="9"/>
      <c r="Y337" s="9"/>
      <c r="Z337" s="9"/>
      <c r="AA337" s="9"/>
      <c r="AB337" s="9"/>
    </row>
    <row r="338" spans="1:28" ht="114.75">
      <c r="A338" s="5" t="s">
        <v>182</v>
      </c>
      <c r="B338" s="6" t="s">
        <v>719</v>
      </c>
      <c r="C338" s="7" t="s">
        <v>724</v>
      </c>
      <c r="D338" s="5" t="s">
        <v>24</v>
      </c>
      <c r="E338" s="5" t="s">
        <v>725</v>
      </c>
      <c r="F338" s="8">
        <v>4</v>
      </c>
      <c r="G338" s="8">
        <v>1</v>
      </c>
      <c r="H338" s="8">
        <v>2</v>
      </c>
      <c r="I338" s="8">
        <f t="shared" si="3"/>
        <v>1</v>
      </c>
      <c r="J338" s="8">
        <f t="shared" si="4"/>
        <v>4</v>
      </c>
      <c r="K338" s="5" t="s">
        <v>726</v>
      </c>
      <c r="L338" s="8">
        <v>0.2</v>
      </c>
      <c r="M338" s="8">
        <f t="shared" si="5"/>
        <v>0.8</v>
      </c>
      <c r="N338" s="7"/>
      <c r="O338" s="9"/>
      <c r="P338" s="9"/>
      <c r="Q338" s="9"/>
      <c r="R338" s="9"/>
      <c r="S338" s="9"/>
      <c r="T338" s="9"/>
      <c r="U338" s="9"/>
      <c r="V338" s="9"/>
      <c r="W338" s="9"/>
      <c r="X338" s="9"/>
      <c r="Y338" s="9"/>
      <c r="Z338" s="9"/>
      <c r="AA338" s="9"/>
      <c r="AB338" s="9"/>
    </row>
    <row r="339" spans="1:28" ht="89.25">
      <c r="A339" s="5" t="s">
        <v>182</v>
      </c>
      <c r="B339" s="6" t="s">
        <v>303</v>
      </c>
      <c r="C339" s="7" t="s">
        <v>727</v>
      </c>
      <c r="D339" s="10" t="s">
        <v>24</v>
      </c>
      <c r="E339" s="10" t="s">
        <v>728</v>
      </c>
      <c r="F339" s="8">
        <v>4</v>
      </c>
      <c r="G339" s="8">
        <v>1</v>
      </c>
      <c r="H339" s="8">
        <v>1</v>
      </c>
      <c r="I339" s="8">
        <f t="shared" si="3"/>
        <v>1</v>
      </c>
      <c r="J339" s="8">
        <f t="shared" si="4"/>
        <v>4</v>
      </c>
      <c r="K339" s="5" t="s">
        <v>729</v>
      </c>
      <c r="L339" s="8">
        <v>0.2</v>
      </c>
      <c r="M339" s="8">
        <f t="shared" si="5"/>
        <v>0.8</v>
      </c>
      <c r="N339" s="7"/>
      <c r="O339" s="9"/>
      <c r="P339" s="9"/>
      <c r="Q339" s="9"/>
      <c r="R339" s="9"/>
      <c r="S339" s="9"/>
      <c r="T339" s="9"/>
      <c r="U339" s="9"/>
      <c r="V339" s="9"/>
      <c r="W339" s="9"/>
      <c r="X339" s="9"/>
      <c r="Y339" s="9"/>
      <c r="Z339" s="9"/>
      <c r="AA339" s="9"/>
      <c r="AB339" s="9"/>
    </row>
    <row r="340" spans="1:28" ht="38.25">
      <c r="A340" s="5" t="s">
        <v>182</v>
      </c>
      <c r="B340" s="6" t="s">
        <v>303</v>
      </c>
      <c r="C340" s="7" t="s">
        <v>213</v>
      </c>
      <c r="D340" s="5" t="s">
        <v>687</v>
      </c>
      <c r="E340" s="5" t="s">
        <v>730</v>
      </c>
      <c r="F340" s="8">
        <v>1</v>
      </c>
      <c r="G340" s="8">
        <v>4</v>
      </c>
      <c r="H340" s="8">
        <v>4</v>
      </c>
      <c r="I340" s="8">
        <f t="shared" si="3"/>
        <v>4</v>
      </c>
      <c r="J340" s="8">
        <f t="shared" si="4"/>
        <v>4</v>
      </c>
      <c r="K340" s="5" t="s">
        <v>731</v>
      </c>
      <c r="L340" s="8">
        <v>0.2</v>
      </c>
      <c r="M340" s="8">
        <f t="shared" si="5"/>
        <v>0.8</v>
      </c>
      <c r="N340" s="7"/>
      <c r="O340" s="27"/>
      <c r="P340" s="27"/>
      <c r="Q340" s="27"/>
      <c r="R340" s="27"/>
      <c r="S340" s="27"/>
      <c r="T340" s="27"/>
      <c r="U340" s="27"/>
      <c r="V340" s="27"/>
      <c r="W340" s="27"/>
      <c r="X340" s="27"/>
      <c r="Y340" s="27"/>
      <c r="Z340" s="27"/>
      <c r="AA340" s="27"/>
      <c r="AB340" s="27"/>
    </row>
    <row r="341" spans="1:28" ht="89.25">
      <c r="A341" s="5" t="s">
        <v>182</v>
      </c>
      <c r="B341" s="6" t="s">
        <v>249</v>
      </c>
      <c r="C341" s="7" t="s">
        <v>732</v>
      </c>
      <c r="D341" s="5" t="s">
        <v>24</v>
      </c>
      <c r="E341" s="10" t="s">
        <v>733</v>
      </c>
      <c r="F341" s="8">
        <v>4</v>
      </c>
      <c r="G341" s="8">
        <v>1</v>
      </c>
      <c r="H341" s="8">
        <v>2</v>
      </c>
      <c r="I341" s="8">
        <f t="shared" si="3"/>
        <v>1</v>
      </c>
      <c r="J341" s="8">
        <f t="shared" si="4"/>
        <v>4</v>
      </c>
      <c r="K341" s="5" t="s">
        <v>729</v>
      </c>
      <c r="L341" s="8">
        <v>0.2</v>
      </c>
      <c r="M341" s="8">
        <f t="shared" si="5"/>
        <v>0.8</v>
      </c>
      <c r="N341" s="21"/>
    </row>
    <row r="342" spans="1:28" ht="114.75">
      <c r="A342" s="5" t="s">
        <v>182</v>
      </c>
      <c r="B342" s="6" t="s">
        <v>249</v>
      </c>
      <c r="C342" s="7" t="s">
        <v>213</v>
      </c>
      <c r="D342" s="5" t="s">
        <v>214</v>
      </c>
      <c r="E342" s="5" t="s">
        <v>734</v>
      </c>
      <c r="F342" s="8">
        <v>2</v>
      </c>
      <c r="G342" s="8">
        <v>1</v>
      </c>
      <c r="H342" s="8">
        <v>4</v>
      </c>
      <c r="I342" s="8">
        <f t="shared" si="3"/>
        <v>2</v>
      </c>
      <c r="J342" s="8">
        <f t="shared" si="4"/>
        <v>4</v>
      </c>
      <c r="K342" s="5" t="s">
        <v>735</v>
      </c>
      <c r="L342" s="8">
        <v>0.2</v>
      </c>
      <c r="M342" s="8">
        <f t="shared" si="5"/>
        <v>0.8</v>
      </c>
      <c r="N342" s="10" t="s">
        <v>692</v>
      </c>
      <c r="O342" s="9"/>
      <c r="P342" s="9"/>
      <c r="Q342" s="9"/>
      <c r="R342" s="9"/>
      <c r="S342" s="9"/>
      <c r="T342" s="9"/>
      <c r="U342" s="9"/>
      <c r="V342" s="9"/>
      <c r="W342" s="9"/>
      <c r="X342" s="9"/>
      <c r="Y342" s="9"/>
      <c r="Z342" s="9"/>
      <c r="AA342" s="9"/>
      <c r="AB342" s="9"/>
    </row>
    <row r="343" spans="1:28" ht="89.25">
      <c r="A343" s="5" t="s">
        <v>182</v>
      </c>
      <c r="B343" s="6" t="s">
        <v>253</v>
      </c>
      <c r="C343" s="7" t="s">
        <v>213</v>
      </c>
      <c r="D343" s="5" t="s">
        <v>214</v>
      </c>
      <c r="E343" s="5" t="s">
        <v>736</v>
      </c>
      <c r="F343" s="8">
        <v>2</v>
      </c>
      <c r="G343" s="8">
        <v>1</v>
      </c>
      <c r="H343" s="8">
        <v>4</v>
      </c>
      <c r="I343" s="8">
        <f t="shared" si="3"/>
        <v>2</v>
      </c>
      <c r="J343" s="8">
        <f t="shared" si="4"/>
        <v>4</v>
      </c>
      <c r="K343" s="10" t="s">
        <v>737</v>
      </c>
      <c r="L343" s="8">
        <v>0.2</v>
      </c>
      <c r="M343" s="8">
        <f t="shared" si="5"/>
        <v>0.8</v>
      </c>
      <c r="N343" s="10" t="s">
        <v>692</v>
      </c>
      <c r="O343" s="9"/>
      <c r="P343" s="9"/>
      <c r="Q343" s="9"/>
      <c r="R343" s="9"/>
      <c r="S343" s="9"/>
      <c r="T343" s="9"/>
      <c r="U343" s="9"/>
      <c r="V343" s="9"/>
      <c r="W343" s="9"/>
      <c r="X343" s="9"/>
      <c r="Y343" s="9"/>
      <c r="Z343" s="9"/>
      <c r="AA343" s="9"/>
      <c r="AB343" s="9"/>
    </row>
    <row r="344" spans="1:28" ht="38.25">
      <c r="A344" s="5" t="s">
        <v>182</v>
      </c>
      <c r="B344" s="6" t="s">
        <v>321</v>
      </c>
      <c r="C344" s="5" t="s">
        <v>738</v>
      </c>
      <c r="D344" s="5" t="s">
        <v>45</v>
      </c>
      <c r="E344" s="5" t="s">
        <v>739</v>
      </c>
      <c r="F344" s="8">
        <v>4</v>
      </c>
      <c r="G344" s="8">
        <v>1</v>
      </c>
      <c r="H344" s="8">
        <v>2</v>
      </c>
      <c r="I344" s="8">
        <f t="shared" si="3"/>
        <v>1</v>
      </c>
      <c r="J344" s="8">
        <f t="shared" si="4"/>
        <v>4</v>
      </c>
      <c r="K344" s="5" t="s">
        <v>740</v>
      </c>
      <c r="L344" s="8">
        <v>0.2</v>
      </c>
      <c r="M344" s="8">
        <f t="shared" si="5"/>
        <v>0.8</v>
      </c>
      <c r="N344" s="7"/>
      <c r="O344" s="9"/>
      <c r="P344" s="9"/>
      <c r="Q344" s="9"/>
      <c r="R344" s="9"/>
      <c r="S344" s="9"/>
      <c r="T344" s="9"/>
      <c r="U344" s="9"/>
      <c r="V344" s="9"/>
      <c r="W344" s="9"/>
      <c r="X344" s="9"/>
      <c r="Y344" s="9"/>
      <c r="Z344" s="9"/>
      <c r="AA344" s="9"/>
      <c r="AB344" s="9"/>
    </row>
    <row r="345" spans="1:28" ht="76.5">
      <c r="A345" s="5" t="s">
        <v>182</v>
      </c>
      <c r="B345" s="6" t="s">
        <v>321</v>
      </c>
      <c r="C345" s="5" t="s">
        <v>322</v>
      </c>
      <c r="D345" s="5" t="s">
        <v>214</v>
      </c>
      <c r="E345" s="5" t="s">
        <v>741</v>
      </c>
      <c r="F345" s="8">
        <v>2</v>
      </c>
      <c r="G345" s="8">
        <v>1</v>
      </c>
      <c r="H345" s="8">
        <v>4</v>
      </c>
      <c r="I345" s="8">
        <f t="shared" si="3"/>
        <v>2</v>
      </c>
      <c r="J345" s="8">
        <f t="shared" si="4"/>
        <v>4</v>
      </c>
      <c r="K345" s="5" t="s">
        <v>742</v>
      </c>
      <c r="L345" s="8">
        <v>0.2</v>
      </c>
      <c r="M345" s="8">
        <f t="shared" si="5"/>
        <v>0.8</v>
      </c>
      <c r="N345" s="10" t="s">
        <v>692</v>
      </c>
      <c r="O345" s="9"/>
      <c r="P345" s="9"/>
      <c r="Q345" s="9"/>
      <c r="R345" s="9"/>
      <c r="S345" s="9"/>
      <c r="T345" s="9"/>
      <c r="U345" s="9"/>
      <c r="V345" s="9"/>
      <c r="W345" s="9"/>
      <c r="X345" s="9"/>
      <c r="Y345" s="9"/>
      <c r="Z345" s="9"/>
      <c r="AA345" s="9"/>
      <c r="AB345" s="9"/>
    </row>
    <row r="346" spans="1:28" ht="63.75">
      <c r="A346" s="5" t="s">
        <v>1923</v>
      </c>
      <c r="B346" s="6" t="s">
        <v>1951</v>
      </c>
      <c r="C346" s="7" t="s">
        <v>479</v>
      </c>
      <c r="D346" s="5" t="s">
        <v>481</v>
      </c>
      <c r="E346" s="7" t="s">
        <v>743</v>
      </c>
      <c r="F346" s="8">
        <v>4</v>
      </c>
      <c r="G346" s="8">
        <v>1</v>
      </c>
      <c r="H346" s="8">
        <v>2</v>
      </c>
      <c r="I346" s="8">
        <f t="shared" si="3"/>
        <v>1</v>
      </c>
      <c r="J346" s="8">
        <f t="shared" si="4"/>
        <v>4</v>
      </c>
      <c r="K346" s="34" t="s">
        <v>744</v>
      </c>
      <c r="L346" s="8">
        <v>0.05</v>
      </c>
      <c r="M346" s="8">
        <f t="shared" si="5"/>
        <v>0.2</v>
      </c>
      <c r="N346" s="7"/>
      <c r="O346" s="9"/>
      <c r="P346" s="9"/>
      <c r="Q346" s="9"/>
      <c r="R346" s="9"/>
      <c r="S346" s="9"/>
      <c r="T346" s="9"/>
      <c r="U346" s="9"/>
      <c r="V346" s="9"/>
      <c r="W346" s="9"/>
      <c r="X346" s="9"/>
      <c r="Y346" s="9"/>
      <c r="Z346" s="9"/>
      <c r="AA346" s="9"/>
      <c r="AB346" s="9"/>
    </row>
    <row r="347" spans="1:28" ht="63.75">
      <c r="A347" s="5" t="s">
        <v>1923</v>
      </c>
      <c r="B347" s="6" t="s">
        <v>1951</v>
      </c>
      <c r="C347" s="7" t="s">
        <v>479</v>
      </c>
      <c r="D347" s="5" t="s">
        <v>481</v>
      </c>
      <c r="E347" s="7" t="s">
        <v>745</v>
      </c>
      <c r="F347" s="8">
        <v>4</v>
      </c>
      <c r="G347" s="8">
        <v>1</v>
      </c>
      <c r="H347" s="8">
        <v>2</v>
      </c>
      <c r="I347" s="8">
        <f t="shared" si="3"/>
        <v>1</v>
      </c>
      <c r="J347" s="8">
        <f t="shared" si="4"/>
        <v>4</v>
      </c>
      <c r="K347" s="34" t="s">
        <v>746</v>
      </c>
      <c r="L347" s="8">
        <v>0.05</v>
      </c>
      <c r="M347" s="8">
        <f t="shared" si="5"/>
        <v>0.2</v>
      </c>
      <c r="N347" s="7"/>
      <c r="O347" s="9"/>
      <c r="P347" s="9"/>
      <c r="Q347" s="9"/>
      <c r="R347" s="9"/>
      <c r="S347" s="9"/>
      <c r="T347" s="9"/>
      <c r="U347" s="9"/>
      <c r="V347" s="9"/>
      <c r="W347" s="9"/>
      <c r="X347" s="9"/>
      <c r="Y347" s="9"/>
      <c r="Z347" s="9"/>
      <c r="AA347" s="9"/>
      <c r="AB347" s="9"/>
    </row>
    <row r="348" spans="1:28" ht="54.75" customHeight="1">
      <c r="A348" s="5" t="s">
        <v>80</v>
      </c>
      <c r="B348" s="6" t="s">
        <v>160</v>
      </c>
      <c r="C348" s="5" t="s">
        <v>747</v>
      </c>
      <c r="D348" s="5" t="s">
        <v>414</v>
      </c>
      <c r="E348" s="5" t="s">
        <v>748</v>
      </c>
      <c r="F348" s="8">
        <v>3</v>
      </c>
      <c r="G348" s="8">
        <v>1</v>
      </c>
      <c r="H348" s="8">
        <v>1</v>
      </c>
      <c r="I348" s="8">
        <f t="shared" si="3"/>
        <v>1</v>
      </c>
      <c r="J348" s="8">
        <f t="shared" si="4"/>
        <v>3</v>
      </c>
      <c r="K348" s="5"/>
      <c r="L348" s="8">
        <v>1</v>
      </c>
      <c r="M348" s="8">
        <f t="shared" si="5"/>
        <v>3</v>
      </c>
      <c r="N348" s="7"/>
      <c r="O348" s="9"/>
      <c r="P348" s="9"/>
      <c r="Q348" s="9"/>
      <c r="R348" s="9"/>
      <c r="S348" s="9"/>
      <c r="T348" s="9"/>
      <c r="U348" s="9"/>
      <c r="V348" s="9"/>
      <c r="W348" s="9"/>
      <c r="X348" s="9"/>
      <c r="Y348" s="9"/>
      <c r="Z348" s="9"/>
      <c r="AA348" s="9"/>
      <c r="AB348" s="9"/>
    </row>
    <row r="349" spans="1:28" ht="51">
      <c r="A349" s="5" t="s">
        <v>48</v>
      </c>
      <c r="B349" s="20" t="s">
        <v>104</v>
      </c>
      <c r="C349" s="5" t="s">
        <v>749</v>
      </c>
      <c r="D349" s="5" t="s">
        <v>261</v>
      </c>
      <c r="E349" s="7" t="s">
        <v>750</v>
      </c>
      <c r="F349" s="8">
        <v>3</v>
      </c>
      <c r="G349" s="8">
        <v>1</v>
      </c>
      <c r="H349" s="8">
        <v>1</v>
      </c>
      <c r="I349" s="8">
        <f t="shared" si="3"/>
        <v>1</v>
      </c>
      <c r="J349" s="8">
        <f t="shared" si="4"/>
        <v>3</v>
      </c>
      <c r="K349" s="5"/>
      <c r="L349" s="8">
        <v>1</v>
      </c>
      <c r="M349" s="8">
        <f t="shared" si="5"/>
        <v>3</v>
      </c>
      <c r="N349" s="7"/>
      <c r="O349" s="9"/>
      <c r="P349" s="9"/>
      <c r="Q349" s="9"/>
      <c r="R349" s="9"/>
      <c r="S349" s="9"/>
      <c r="T349" s="9"/>
      <c r="U349" s="9"/>
      <c r="V349" s="9"/>
      <c r="W349" s="9"/>
      <c r="X349" s="9"/>
      <c r="Y349" s="9"/>
      <c r="Z349" s="9"/>
      <c r="AA349" s="9"/>
      <c r="AB349" s="9"/>
    </row>
    <row r="350" spans="1:28" ht="38.25">
      <c r="A350" s="5" t="s">
        <v>1915</v>
      </c>
      <c r="B350" s="6" t="s">
        <v>1920</v>
      </c>
      <c r="C350" s="5" t="s">
        <v>186</v>
      </c>
      <c r="D350" s="5" t="s">
        <v>414</v>
      </c>
      <c r="E350" s="5" t="s">
        <v>756</v>
      </c>
      <c r="F350" s="8">
        <v>3</v>
      </c>
      <c r="G350" s="8">
        <v>1</v>
      </c>
      <c r="H350" s="8">
        <v>1</v>
      </c>
      <c r="I350" s="8">
        <f t="shared" si="3"/>
        <v>1</v>
      </c>
      <c r="J350" s="8">
        <f t="shared" si="4"/>
        <v>3</v>
      </c>
      <c r="K350" s="5"/>
      <c r="L350" s="8">
        <v>1</v>
      </c>
      <c r="M350" s="8">
        <f t="shared" si="5"/>
        <v>3</v>
      </c>
      <c r="N350" s="7"/>
      <c r="O350" s="9"/>
      <c r="P350" s="9"/>
      <c r="Q350" s="9"/>
      <c r="R350" s="9"/>
      <c r="S350" s="9"/>
      <c r="T350" s="9"/>
      <c r="U350" s="9"/>
      <c r="V350" s="9"/>
      <c r="W350" s="9"/>
      <c r="X350" s="9"/>
      <c r="Y350" s="9"/>
      <c r="Z350" s="9"/>
      <c r="AA350" s="9"/>
      <c r="AB350" s="9"/>
    </row>
    <row r="351" spans="1:28" ht="38.25">
      <c r="A351" s="5" t="s">
        <v>1915</v>
      </c>
      <c r="B351" s="6" t="s">
        <v>1920</v>
      </c>
      <c r="C351" s="5" t="s">
        <v>757</v>
      </c>
      <c r="D351" s="5" t="s">
        <v>106</v>
      </c>
      <c r="E351" s="5" t="s">
        <v>758</v>
      </c>
      <c r="F351" s="6">
        <v>3</v>
      </c>
      <c r="G351" s="6">
        <v>1</v>
      </c>
      <c r="H351" s="6">
        <v>1</v>
      </c>
      <c r="I351" s="6">
        <f t="shared" si="3"/>
        <v>1</v>
      </c>
      <c r="J351" s="6">
        <f t="shared" si="4"/>
        <v>3</v>
      </c>
      <c r="K351" s="5"/>
      <c r="L351" s="6">
        <v>1</v>
      </c>
      <c r="M351" s="6">
        <f t="shared" si="5"/>
        <v>3</v>
      </c>
      <c r="N351" s="5"/>
      <c r="O351" s="9"/>
      <c r="P351" s="9"/>
      <c r="Q351" s="9"/>
      <c r="R351" s="9"/>
      <c r="S351" s="9"/>
      <c r="T351" s="9"/>
      <c r="U351" s="9"/>
      <c r="V351" s="9"/>
      <c r="W351" s="9"/>
      <c r="X351" s="9"/>
      <c r="Y351" s="9"/>
      <c r="Z351" s="9"/>
      <c r="AA351" s="9"/>
      <c r="AB351" s="9"/>
    </row>
    <row r="352" spans="1:28" ht="63.75">
      <c r="A352" s="5" t="s">
        <v>1923</v>
      </c>
      <c r="B352" s="6" t="s">
        <v>1931</v>
      </c>
      <c r="C352" s="7" t="s">
        <v>73</v>
      </c>
      <c r="D352" s="5" t="s">
        <v>31</v>
      </c>
      <c r="E352" s="12" t="s">
        <v>759</v>
      </c>
      <c r="F352" s="8">
        <v>3</v>
      </c>
      <c r="G352" s="8">
        <v>1</v>
      </c>
      <c r="H352" s="8">
        <v>1</v>
      </c>
      <c r="I352" s="8">
        <f t="shared" si="3"/>
        <v>1</v>
      </c>
      <c r="J352" s="8">
        <f t="shared" si="4"/>
        <v>3</v>
      </c>
      <c r="K352" s="12" t="s">
        <v>760</v>
      </c>
      <c r="L352" s="8">
        <v>1</v>
      </c>
      <c r="M352" s="8">
        <f t="shared" si="5"/>
        <v>3</v>
      </c>
      <c r="N352" s="7"/>
      <c r="O352" s="9"/>
      <c r="P352" s="9"/>
      <c r="Q352" s="9"/>
      <c r="R352" s="9"/>
      <c r="S352" s="9"/>
      <c r="T352" s="9"/>
      <c r="U352" s="9"/>
      <c r="V352" s="9"/>
      <c r="W352" s="9"/>
      <c r="X352" s="9"/>
      <c r="Y352" s="9"/>
      <c r="Z352" s="9"/>
      <c r="AA352" s="9"/>
      <c r="AB352" s="9"/>
    </row>
    <row r="353" spans="1:28" ht="63.75">
      <c r="A353" s="5" t="s">
        <v>1923</v>
      </c>
      <c r="B353" s="6" t="s">
        <v>1931</v>
      </c>
      <c r="C353" s="7" t="s">
        <v>73</v>
      </c>
      <c r="D353" s="27" t="s">
        <v>98</v>
      </c>
      <c r="E353" s="12" t="s">
        <v>761</v>
      </c>
      <c r="F353" s="8">
        <v>3</v>
      </c>
      <c r="G353" s="8">
        <v>1</v>
      </c>
      <c r="H353" s="8">
        <v>1</v>
      </c>
      <c r="I353" s="8">
        <f t="shared" si="3"/>
        <v>1</v>
      </c>
      <c r="J353" s="8">
        <f t="shared" si="4"/>
        <v>3</v>
      </c>
      <c r="K353" s="12" t="s">
        <v>760</v>
      </c>
      <c r="L353" s="8">
        <v>1</v>
      </c>
      <c r="M353" s="8">
        <f t="shared" si="5"/>
        <v>3</v>
      </c>
      <c r="N353" s="7"/>
      <c r="O353" s="9"/>
      <c r="P353" s="9"/>
      <c r="Q353" s="9"/>
      <c r="R353" s="9"/>
      <c r="S353" s="9"/>
      <c r="T353" s="9"/>
      <c r="U353" s="9"/>
      <c r="V353" s="9"/>
      <c r="W353" s="9"/>
      <c r="X353" s="9"/>
      <c r="Y353" s="9"/>
      <c r="Z353" s="9"/>
      <c r="AA353" s="9"/>
      <c r="AB353" s="9"/>
    </row>
    <row r="354" spans="1:28" ht="25.5">
      <c r="A354" s="5" t="s">
        <v>1952</v>
      </c>
      <c r="B354" s="6" t="s">
        <v>128</v>
      </c>
      <c r="C354" s="7" t="s">
        <v>522</v>
      </c>
      <c r="D354" s="5" t="s">
        <v>762</v>
      </c>
      <c r="E354" s="12" t="s">
        <v>763</v>
      </c>
      <c r="F354" s="8">
        <v>3</v>
      </c>
      <c r="G354" s="8">
        <v>1</v>
      </c>
      <c r="H354" s="8">
        <v>2</v>
      </c>
      <c r="I354" s="8">
        <f t="shared" si="3"/>
        <v>1</v>
      </c>
      <c r="J354" s="8">
        <f t="shared" si="4"/>
        <v>3</v>
      </c>
      <c r="K354" s="5"/>
      <c r="L354" s="8">
        <v>1</v>
      </c>
      <c r="M354" s="8">
        <f t="shared" si="5"/>
        <v>3</v>
      </c>
      <c r="N354" s="7"/>
    </row>
    <row r="355" spans="1:28" ht="39" customHeight="1">
      <c r="A355" s="5" t="s">
        <v>1952</v>
      </c>
      <c r="B355" s="6" t="s">
        <v>128</v>
      </c>
      <c r="C355" s="7" t="s">
        <v>764</v>
      </c>
      <c r="D355" s="5" t="s">
        <v>285</v>
      </c>
      <c r="E355" s="12" t="s">
        <v>765</v>
      </c>
      <c r="F355" s="8">
        <v>3</v>
      </c>
      <c r="G355" s="8">
        <v>1</v>
      </c>
      <c r="H355" s="8">
        <v>2</v>
      </c>
      <c r="I355" s="8">
        <f t="shared" si="3"/>
        <v>1</v>
      </c>
      <c r="J355" s="8">
        <f t="shared" si="4"/>
        <v>3</v>
      </c>
      <c r="K355" s="5"/>
      <c r="L355" s="8">
        <v>1</v>
      </c>
      <c r="M355" s="8">
        <f t="shared" si="5"/>
        <v>3</v>
      </c>
      <c r="N355" s="7"/>
    </row>
    <row r="356" spans="1:28" ht="76.5">
      <c r="A356" s="5" t="s">
        <v>182</v>
      </c>
      <c r="B356" s="6" t="s">
        <v>232</v>
      </c>
      <c r="C356" s="7" t="s">
        <v>766</v>
      </c>
      <c r="D356" s="5" t="s">
        <v>327</v>
      </c>
      <c r="E356" s="5" t="s">
        <v>767</v>
      </c>
      <c r="F356" s="8">
        <v>3</v>
      </c>
      <c r="G356" s="8">
        <v>1</v>
      </c>
      <c r="H356" s="8">
        <v>1</v>
      </c>
      <c r="I356" s="8">
        <f t="shared" si="3"/>
        <v>1</v>
      </c>
      <c r="J356" s="8">
        <f t="shared" si="4"/>
        <v>3</v>
      </c>
      <c r="K356" s="5"/>
      <c r="L356" s="8">
        <v>1</v>
      </c>
      <c r="M356" s="8">
        <f t="shared" si="5"/>
        <v>3</v>
      </c>
      <c r="N356" s="10" t="s">
        <v>768</v>
      </c>
    </row>
    <row r="357" spans="1:28" ht="102">
      <c r="A357" s="5" t="s">
        <v>1918</v>
      </c>
      <c r="B357" s="6" t="s">
        <v>1919</v>
      </c>
      <c r="C357" s="5" t="s">
        <v>769</v>
      </c>
      <c r="D357" s="10" t="s">
        <v>74</v>
      </c>
      <c r="E357" s="5" t="s">
        <v>770</v>
      </c>
      <c r="F357" s="6">
        <v>3</v>
      </c>
      <c r="G357" s="8">
        <v>1</v>
      </c>
      <c r="H357" s="8">
        <v>1</v>
      </c>
      <c r="I357" s="6">
        <f t="shared" si="3"/>
        <v>1</v>
      </c>
      <c r="J357" s="6">
        <f t="shared" si="4"/>
        <v>3</v>
      </c>
      <c r="K357" s="5" t="s">
        <v>2039</v>
      </c>
      <c r="L357" s="8">
        <v>0.5</v>
      </c>
      <c r="M357" s="6">
        <f t="shared" si="5"/>
        <v>1.5</v>
      </c>
      <c r="N357" s="10" t="s">
        <v>2040</v>
      </c>
      <c r="O357" s="9"/>
      <c r="P357" s="9"/>
      <c r="Q357" s="9"/>
      <c r="R357" s="9"/>
      <c r="S357" s="9"/>
      <c r="T357" s="9"/>
      <c r="U357" s="9"/>
      <c r="V357" s="9"/>
      <c r="W357" s="9"/>
      <c r="X357" s="9"/>
      <c r="Y357" s="9"/>
      <c r="Z357" s="9"/>
      <c r="AA357" s="9"/>
      <c r="AB357" s="9"/>
    </row>
    <row r="358" spans="1:28" ht="38.25">
      <c r="A358" s="5" t="s">
        <v>1918</v>
      </c>
      <c r="B358" s="6" t="s">
        <v>1919</v>
      </c>
      <c r="C358" s="10" t="s">
        <v>554</v>
      </c>
      <c r="D358" s="5" t="s">
        <v>124</v>
      </c>
      <c r="E358" s="5" t="s">
        <v>773</v>
      </c>
      <c r="F358" s="6">
        <v>3</v>
      </c>
      <c r="G358" s="6">
        <v>1</v>
      </c>
      <c r="H358" s="6">
        <v>1</v>
      </c>
      <c r="I358" s="6">
        <f t="shared" si="3"/>
        <v>1</v>
      </c>
      <c r="J358" s="6">
        <f t="shared" si="4"/>
        <v>3</v>
      </c>
      <c r="K358" s="5" t="s">
        <v>558</v>
      </c>
      <c r="L358" s="6">
        <v>0.5</v>
      </c>
      <c r="M358" s="6">
        <f t="shared" si="5"/>
        <v>1.5</v>
      </c>
      <c r="N358" s="5" t="s">
        <v>774</v>
      </c>
      <c r="O358" s="9"/>
      <c r="P358" s="9"/>
      <c r="Q358" s="9"/>
      <c r="R358" s="9"/>
      <c r="S358" s="9"/>
      <c r="T358" s="9"/>
      <c r="U358" s="9"/>
      <c r="V358" s="9"/>
      <c r="W358" s="9"/>
      <c r="X358" s="9"/>
      <c r="Y358" s="9"/>
      <c r="Z358" s="9"/>
      <c r="AA358" s="9"/>
      <c r="AB358" s="9"/>
    </row>
    <row r="359" spans="1:28" ht="38.25">
      <c r="A359" s="5" t="s">
        <v>80</v>
      </c>
      <c r="B359" s="6" t="s">
        <v>81</v>
      </c>
      <c r="C359" s="5" t="s">
        <v>775</v>
      </c>
      <c r="D359" s="5" t="s">
        <v>98</v>
      </c>
      <c r="E359" s="5" t="s">
        <v>776</v>
      </c>
      <c r="F359" s="8">
        <v>3</v>
      </c>
      <c r="G359" s="8">
        <v>1</v>
      </c>
      <c r="H359" s="8">
        <v>1</v>
      </c>
      <c r="I359" s="8">
        <f t="shared" si="3"/>
        <v>1</v>
      </c>
      <c r="J359" s="8">
        <f t="shared" si="4"/>
        <v>3</v>
      </c>
      <c r="K359" s="5" t="s">
        <v>777</v>
      </c>
      <c r="L359" s="8">
        <v>0.5</v>
      </c>
      <c r="M359" s="8">
        <f t="shared" si="5"/>
        <v>1.5</v>
      </c>
      <c r="N359" s="7"/>
    </row>
    <row r="360" spans="1:28" ht="51">
      <c r="A360" s="5" t="s">
        <v>80</v>
      </c>
      <c r="B360" s="6" t="s">
        <v>160</v>
      </c>
      <c r="C360" s="5" t="s">
        <v>778</v>
      </c>
      <c r="D360" s="5" t="s">
        <v>779</v>
      </c>
      <c r="E360" s="7" t="s">
        <v>780</v>
      </c>
      <c r="F360" s="8">
        <v>3</v>
      </c>
      <c r="G360" s="8">
        <v>1</v>
      </c>
      <c r="H360" s="8">
        <v>1</v>
      </c>
      <c r="I360" s="8">
        <f t="shared" si="3"/>
        <v>1</v>
      </c>
      <c r="J360" s="8">
        <f t="shared" si="4"/>
        <v>3</v>
      </c>
      <c r="K360" s="5" t="s">
        <v>781</v>
      </c>
      <c r="L360" s="8">
        <v>0.5</v>
      </c>
      <c r="M360" s="8">
        <f t="shared" si="5"/>
        <v>1.5</v>
      </c>
      <c r="N360" s="7"/>
      <c r="O360" s="9"/>
      <c r="P360" s="9"/>
      <c r="Q360" s="9"/>
      <c r="R360" s="9"/>
      <c r="S360" s="9"/>
      <c r="T360" s="9"/>
      <c r="U360" s="9"/>
      <c r="V360" s="9"/>
      <c r="W360" s="9"/>
      <c r="X360" s="9"/>
      <c r="Y360" s="9"/>
      <c r="Z360" s="9"/>
      <c r="AA360" s="9"/>
      <c r="AB360" s="9"/>
    </row>
    <row r="361" spans="1:28" ht="38.25">
      <c r="A361" s="5" t="s">
        <v>37</v>
      </c>
      <c r="B361" s="6" t="s">
        <v>38</v>
      </c>
      <c r="C361" s="5" t="s">
        <v>166</v>
      </c>
      <c r="D361" s="5" t="s">
        <v>106</v>
      </c>
      <c r="E361" s="5" t="s">
        <v>782</v>
      </c>
      <c r="F361" s="6">
        <v>3</v>
      </c>
      <c r="G361" s="6">
        <v>1</v>
      </c>
      <c r="H361" s="6">
        <v>1</v>
      </c>
      <c r="I361" s="6">
        <f t="shared" si="3"/>
        <v>1</v>
      </c>
      <c r="J361" s="6">
        <f t="shared" si="4"/>
        <v>3</v>
      </c>
      <c r="K361" s="5" t="s">
        <v>783</v>
      </c>
      <c r="L361" s="6">
        <v>0.5</v>
      </c>
      <c r="M361" s="6">
        <f t="shared" si="5"/>
        <v>1.5</v>
      </c>
      <c r="N361" s="5"/>
      <c r="O361" s="9"/>
      <c r="P361" s="9"/>
      <c r="Q361" s="9"/>
      <c r="R361" s="9"/>
      <c r="S361" s="9"/>
      <c r="T361" s="9"/>
      <c r="U361" s="9"/>
      <c r="V361" s="9"/>
      <c r="W361" s="9"/>
      <c r="X361" s="9"/>
      <c r="Y361" s="9"/>
      <c r="Z361" s="9"/>
      <c r="AA361" s="9"/>
      <c r="AB361" s="9"/>
    </row>
    <row r="362" spans="1:28" ht="38.25">
      <c r="A362" s="5" t="s">
        <v>37</v>
      </c>
      <c r="B362" s="6" t="s">
        <v>347</v>
      </c>
      <c r="C362" s="5" t="s">
        <v>784</v>
      </c>
      <c r="D362" s="5" t="s">
        <v>493</v>
      </c>
      <c r="E362" s="5" t="s">
        <v>785</v>
      </c>
      <c r="F362" s="6">
        <v>3</v>
      </c>
      <c r="G362" s="6">
        <v>1</v>
      </c>
      <c r="H362" s="6">
        <v>1</v>
      </c>
      <c r="I362" s="6">
        <f t="shared" si="3"/>
        <v>1</v>
      </c>
      <c r="J362" s="6">
        <f t="shared" si="4"/>
        <v>3</v>
      </c>
      <c r="K362" s="5" t="s">
        <v>2041</v>
      </c>
      <c r="L362" s="6">
        <v>0.5</v>
      </c>
      <c r="M362" s="6">
        <f t="shared" si="5"/>
        <v>1.5</v>
      </c>
      <c r="N362" s="5"/>
      <c r="O362" s="9"/>
      <c r="P362" s="9"/>
      <c r="Q362" s="9"/>
      <c r="R362" s="9"/>
      <c r="S362" s="9"/>
      <c r="T362" s="9"/>
      <c r="U362" s="9"/>
      <c r="V362" s="9"/>
      <c r="W362" s="9"/>
      <c r="X362" s="9"/>
      <c r="Y362" s="9"/>
      <c r="Z362" s="9"/>
      <c r="AA362" s="9"/>
      <c r="AB362" s="9"/>
    </row>
    <row r="363" spans="1:28" ht="85.5" customHeight="1">
      <c r="A363" s="5" t="s">
        <v>1918</v>
      </c>
      <c r="B363" s="6" t="s">
        <v>1919</v>
      </c>
      <c r="C363" s="5" t="s">
        <v>787</v>
      </c>
      <c r="D363" s="5" t="s">
        <v>336</v>
      </c>
      <c r="E363" s="5" t="s">
        <v>788</v>
      </c>
      <c r="F363" s="6">
        <v>3</v>
      </c>
      <c r="G363" s="6">
        <v>1</v>
      </c>
      <c r="H363" s="6">
        <v>1</v>
      </c>
      <c r="I363" s="6">
        <f t="shared" si="3"/>
        <v>1</v>
      </c>
      <c r="J363" s="6">
        <f t="shared" si="4"/>
        <v>3</v>
      </c>
      <c r="K363" s="5" t="s">
        <v>789</v>
      </c>
      <c r="L363" s="6">
        <v>0.5</v>
      </c>
      <c r="M363" s="6">
        <f t="shared" si="5"/>
        <v>1.5</v>
      </c>
      <c r="N363" s="5"/>
      <c r="O363" s="9"/>
      <c r="P363" s="9"/>
      <c r="Q363" s="9"/>
      <c r="R363" s="9"/>
      <c r="S363" s="9"/>
      <c r="T363" s="9"/>
      <c r="U363" s="9"/>
      <c r="V363" s="9"/>
      <c r="W363" s="9"/>
      <c r="X363" s="9"/>
      <c r="Y363" s="9"/>
      <c r="Z363" s="9"/>
      <c r="AA363" s="9"/>
      <c r="AB363" s="9"/>
    </row>
    <row r="364" spans="1:28" ht="38.25">
      <c r="A364" s="5" t="s">
        <v>1918</v>
      </c>
      <c r="B364" s="6" t="s">
        <v>1919</v>
      </c>
      <c r="C364" s="5" t="s">
        <v>787</v>
      </c>
      <c r="D364" s="5" t="s">
        <v>336</v>
      </c>
      <c r="E364" s="5" t="s">
        <v>790</v>
      </c>
      <c r="F364" s="6">
        <v>3</v>
      </c>
      <c r="G364" s="6">
        <v>1</v>
      </c>
      <c r="H364" s="6">
        <v>1</v>
      </c>
      <c r="I364" s="6">
        <f t="shared" si="3"/>
        <v>1</v>
      </c>
      <c r="J364" s="6">
        <f t="shared" si="4"/>
        <v>3</v>
      </c>
      <c r="K364" s="5" t="s">
        <v>789</v>
      </c>
      <c r="L364" s="6">
        <v>0.5</v>
      </c>
      <c r="M364" s="6">
        <f t="shared" si="5"/>
        <v>1.5</v>
      </c>
      <c r="N364" s="5"/>
      <c r="O364" s="9"/>
      <c r="P364" s="9"/>
      <c r="Q364" s="9"/>
      <c r="R364" s="9"/>
      <c r="S364" s="9"/>
      <c r="T364" s="9"/>
      <c r="U364" s="9"/>
      <c r="V364" s="9"/>
      <c r="W364" s="9"/>
      <c r="X364" s="9"/>
      <c r="Y364" s="9"/>
      <c r="Z364" s="9"/>
      <c r="AA364" s="9"/>
      <c r="AB364" s="9"/>
    </row>
    <row r="365" spans="1:28" ht="38.25">
      <c r="A365" s="5" t="s">
        <v>1918</v>
      </c>
      <c r="B365" s="6" t="s">
        <v>1919</v>
      </c>
      <c r="C365" s="5" t="s">
        <v>787</v>
      </c>
      <c r="D365" s="5" t="s">
        <v>124</v>
      </c>
      <c r="E365" s="5" t="s">
        <v>791</v>
      </c>
      <c r="F365" s="6">
        <v>3</v>
      </c>
      <c r="G365" s="6">
        <v>1</v>
      </c>
      <c r="H365" s="6">
        <v>1</v>
      </c>
      <c r="I365" s="6">
        <f t="shared" si="3"/>
        <v>1</v>
      </c>
      <c r="J365" s="6">
        <f t="shared" si="4"/>
        <v>3</v>
      </c>
      <c r="K365" s="5" t="s">
        <v>558</v>
      </c>
      <c r="L365" s="6">
        <v>0.5</v>
      </c>
      <c r="M365" s="6">
        <f t="shared" si="5"/>
        <v>1.5</v>
      </c>
      <c r="N365" s="5"/>
      <c r="O365" s="9"/>
      <c r="P365" s="9"/>
      <c r="Q365" s="9"/>
      <c r="R365" s="9"/>
      <c r="S365" s="9"/>
      <c r="T365" s="9"/>
      <c r="U365" s="9"/>
      <c r="V365" s="9"/>
      <c r="W365" s="9"/>
      <c r="X365" s="9"/>
      <c r="Y365" s="9"/>
      <c r="Z365" s="9"/>
      <c r="AA365" s="9"/>
      <c r="AB365" s="9"/>
    </row>
    <row r="366" spans="1:28" ht="38.25">
      <c r="A366" s="5" t="s">
        <v>1918</v>
      </c>
      <c r="B366" s="6" t="s">
        <v>1919</v>
      </c>
      <c r="C366" s="10" t="s">
        <v>787</v>
      </c>
      <c r="D366" s="5" t="s">
        <v>124</v>
      </c>
      <c r="E366" s="5" t="s">
        <v>792</v>
      </c>
      <c r="F366" s="6">
        <v>3</v>
      </c>
      <c r="G366" s="6">
        <v>1</v>
      </c>
      <c r="H366" s="6">
        <v>1</v>
      </c>
      <c r="I366" s="6">
        <f t="shared" si="3"/>
        <v>1</v>
      </c>
      <c r="J366" s="6">
        <f t="shared" si="4"/>
        <v>3</v>
      </c>
      <c r="K366" s="5" t="s">
        <v>558</v>
      </c>
      <c r="L366" s="6">
        <v>0.5</v>
      </c>
      <c r="M366" s="6">
        <f t="shared" si="5"/>
        <v>1.5</v>
      </c>
      <c r="N366" s="5"/>
      <c r="O366" s="9"/>
      <c r="P366" s="9"/>
      <c r="Q366" s="9"/>
      <c r="R366" s="9"/>
      <c r="S366" s="9"/>
      <c r="T366" s="9"/>
      <c r="U366" s="9"/>
      <c r="V366" s="9"/>
      <c r="W366" s="9"/>
      <c r="X366" s="9"/>
      <c r="Y366" s="9"/>
      <c r="Z366" s="9"/>
      <c r="AA366" s="9"/>
      <c r="AB366" s="9"/>
    </row>
    <row r="367" spans="1:28" ht="38.25">
      <c r="A367" s="5" t="s">
        <v>1918</v>
      </c>
      <c r="B367" s="6" t="s">
        <v>1919</v>
      </c>
      <c r="C367" s="10" t="s">
        <v>793</v>
      </c>
      <c r="D367" s="5" t="s">
        <v>51</v>
      </c>
      <c r="E367" s="5" t="s">
        <v>794</v>
      </c>
      <c r="F367" s="8">
        <v>3</v>
      </c>
      <c r="G367" s="8">
        <v>1</v>
      </c>
      <c r="H367" s="8">
        <v>2</v>
      </c>
      <c r="I367" s="8">
        <f t="shared" si="3"/>
        <v>1</v>
      </c>
      <c r="J367" s="8">
        <f t="shared" si="4"/>
        <v>3</v>
      </c>
      <c r="K367" s="5" t="s">
        <v>795</v>
      </c>
      <c r="L367" s="8">
        <v>0.5</v>
      </c>
      <c r="M367" s="8">
        <f t="shared" si="5"/>
        <v>1.5</v>
      </c>
      <c r="N367" s="7"/>
      <c r="O367" s="9"/>
      <c r="P367" s="9"/>
      <c r="Q367" s="9"/>
      <c r="R367" s="9"/>
      <c r="S367" s="9"/>
      <c r="T367" s="9"/>
      <c r="U367" s="9"/>
      <c r="V367" s="9"/>
      <c r="W367" s="9"/>
      <c r="X367" s="9"/>
      <c r="Y367" s="9"/>
      <c r="Z367" s="9"/>
      <c r="AA367" s="9"/>
      <c r="AB367" s="9"/>
    </row>
    <row r="368" spans="1:28" ht="102" customHeight="1">
      <c r="A368" s="5" t="s">
        <v>1918</v>
      </c>
      <c r="B368" s="6" t="s">
        <v>1919</v>
      </c>
      <c r="C368" s="10" t="s">
        <v>793</v>
      </c>
      <c r="D368" s="5" t="s">
        <v>31</v>
      </c>
      <c r="E368" s="5" t="s">
        <v>796</v>
      </c>
      <c r="F368" s="8">
        <v>3</v>
      </c>
      <c r="G368" s="8">
        <v>1</v>
      </c>
      <c r="H368" s="8">
        <v>1</v>
      </c>
      <c r="I368" s="8">
        <f t="shared" si="3"/>
        <v>1</v>
      </c>
      <c r="J368" s="8">
        <f t="shared" si="4"/>
        <v>3</v>
      </c>
      <c r="K368" s="5" t="s">
        <v>797</v>
      </c>
      <c r="L368" s="8">
        <v>0.5</v>
      </c>
      <c r="M368" s="8">
        <f t="shared" si="5"/>
        <v>1.5</v>
      </c>
      <c r="N368" s="7"/>
      <c r="O368" s="9"/>
      <c r="P368" s="9"/>
      <c r="Q368" s="9"/>
      <c r="R368" s="9"/>
      <c r="S368" s="9"/>
      <c r="T368" s="9"/>
      <c r="U368" s="9"/>
      <c r="V368" s="9"/>
      <c r="W368" s="9"/>
      <c r="X368" s="9"/>
      <c r="Y368" s="9"/>
      <c r="Z368" s="9"/>
      <c r="AA368" s="9"/>
      <c r="AB368" s="9"/>
    </row>
    <row r="369" spans="1:28" ht="51">
      <c r="A369" s="5" t="s">
        <v>1915</v>
      </c>
      <c r="B369" s="6" t="s">
        <v>524</v>
      </c>
      <c r="C369" s="5" t="s">
        <v>798</v>
      </c>
      <c r="D369" s="5" t="s">
        <v>106</v>
      </c>
      <c r="E369" s="5" t="s">
        <v>799</v>
      </c>
      <c r="F369" s="6">
        <v>3</v>
      </c>
      <c r="G369" s="6">
        <v>1</v>
      </c>
      <c r="H369" s="6">
        <v>1</v>
      </c>
      <c r="I369" s="6">
        <f t="shared" si="3"/>
        <v>1</v>
      </c>
      <c r="J369" s="6">
        <f t="shared" si="4"/>
        <v>3</v>
      </c>
      <c r="K369" s="5" t="s">
        <v>800</v>
      </c>
      <c r="L369" s="6">
        <v>0.5</v>
      </c>
      <c r="M369" s="6">
        <f t="shared" si="5"/>
        <v>1.5</v>
      </c>
      <c r="N369" s="5"/>
      <c r="O369" s="9"/>
      <c r="P369" s="9"/>
      <c r="Q369" s="9"/>
      <c r="R369" s="9"/>
      <c r="S369" s="9"/>
      <c r="T369" s="9"/>
      <c r="U369" s="9"/>
      <c r="V369" s="9"/>
      <c r="W369" s="9"/>
      <c r="X369" s="9"/>
      <c r="Y369" s="9"/>
      <c r="Z369" s="9"/>
      <c r="AA369" s="9"/>
      <c r="AB369" s="9"/>
    </row>
    <row r="370" spans="1:28" ht="38.25">
      <c r="A370" s="5" t="s">
        <v>1915</v>
      </c>
      <c r="B370" s="6" t="s">
        <v>1920</v>
      </c>
      <c r="C370" s="5" t="s">
        <v>355</v>
      </c>
      <c r="D370" s="5" t="s">
        <v>336</v>
      </c>
      <c r="E370" s="5" t="s">
        <v>801</v>
      </c>
      <c r="F370" s="6">
        <v>3</v>
      </c>
      <c r="G370" s="6">
        <v>1</v>
      </c>
      <c r="H370" s="6">
        <v>1</v>
      </c>
      <c r="I370" s="6">
        <f t="shared" si="3"/>
        <v>1</v>
      </c>
      <c r="J370" s="6">
        <f t="shared" si="4"/>
        <v>3</v>
      </c>
      <c r="K370" s="5" t="s">
        <v>413</v>
      </c>
      <c r="L370" s="6">
        <v>0.5</v>
      </c>
      <c r="M370" s="6">
        <f t="shared" si="5"/>
        <v>1.5</v>
      </c>
      <c r="N370" s="5"/>
      <c r="O370" s="9"/>
      <c r="P370" s="9"/>
      <c r="Q370" s="9"/>
      <c r="R370" s="9"/>
      <c r="S370" s="9"/>
      <c r="T370" s="9"/>
      <c r="U370" s="9"/>
      <c r="V370" s="9"/>
      <c r="W370" s="9"/>
      <c r="X370" s="9"/>
      <c r="Y370" s="9"/>
      <c r="Z370" s="9"/>
      <c r="AA370" s="9"/>
      <c r="AB370" s="9"/>
    </row>
    <row r="371" spans="1:28" ht="76.5">
      <c r="A371" s="5" t="s">
        <v>1923</v>
      </c>
      <c r="B371" s="6" t="s">
        <v>1953</v>
      </c>
      <c r="C371" s="5" t="s">
        <v>422</v>
      </c>
      <c r="D371" s="5" t="s">
        <v>98</v>
      </c>
      <c r="E371" s="5" t="s">
        <v>802</v>
      </c>
      <c r="F371" s="8">
        <v>3</v>
      </c>
      <c r="G371" s="8">
        <v>1</v>
      </c>
      <c r="H371" s="8">
        <v>1</v>
      </c>
      <c r="I371" s="8">
        <f t="shared" si="3"/>
        <v>1</v>
      </c>
      <c r="J371" s="8">
        <f t="shared" si="4"/>
        <v>3</v>
      </c>
      <c r="K371" s="5" t="s">
        <v>803</v>
      </c>
      <c r="L371" s="8">
        <v>0.5</v>
      </c>
      <c r="M371" s="8">
        <f t="shared" si="5"/>
        <v>1.5</v>
      </c>
      <c r="N371" s="7"/>
      <c r="O371" s="9"/>
      <c r="P371" s="9"/>
      <c r="Q371" s="9"/>
      <c r="R371" s="9"/>
      <c r="S371" s="9"/>
      <c r="T371" s="9"/>
      <c r="U371" s="9"/>
      <c r="V371" s="9"/>
      <c r="W371" s="9"/>
      <c r="X371" s="9"/>
      <c r="Y371" s="9"/>
      <c r="Z371" s="9"/>
      <c r="AA371" s="9"/>
      <c r="AB371" s="9"/>
    </row>
    <row r="372" spans="1:28" ht="63.75">
      <c r="A372" s="5" t="s">
        <v>1923</v>
      </c>
      <c r="B372" s="6" t="s">
        <v>1924</v>
      </c>
      <c r="C372" s="5" t="s">
        <v>1928</v>
      </c>
      <c r="D372" s="5" t="s">
        <v>98</v>
      </c>
      <c r="E372" s="5" t="s">
        <v>2042</v>
      </c>
      <c r="F372" s="8">
        <v>3</v>
      </c>
      <c r="G372" s="8">
        <v>1</v>
      </c>
      <c r="H372" s="8">
        <v>1</v>
      </c>
      <c r="I372" s="8">
        <f t="shared" si="3"/>
        <v>1</v>
      </c>
      <c r="J372" s="8">
        <f t="shared" si="4"/>
        <v>3</v>
      </c>
      <c r="K372" s="5" t="s">
        <v>2043</v>
      </c>
      <c r="L372" s="8">
        <v>0.5</v>
      </c>
      <c r="M372" s="8">
        <f t="shared" si="5"/>
        <v>1.5</v>
      </c>
      <c r="N372" s="7"/>
      <c r="O372" s="9"/>
      <c r="P372" s="9"/>
      <c r="Q372" s="9"/>
      <c r="R372" s="9"/>
      <c r="S372" s="9"/>
      <c r="T372" s="9"/>
      <c r="U372" s="9"/>
      <c r="V372" s="9"/>
      <c r="W372" s="9"/>
      <c r="X372" s="9"/>
      <c r="Y372" s="9"/>
      <c r="Z372" s="9"/>
      <c r="AA372" s="9"/>
      <c r="AB372" s="9"/>
    </row>
    <row r="373" spans="1:28" ht="63.75">
      <c r="A373" s="5" t="s">
        <v>1923</v>
      </c>
      <c r="B373" s="6" t="s">
        <v>1924</v>
      </c>
      <c r="C373" s="5" t="s">
        <v>1992</v>
      </c>
      <c r="D373" s="5" t="s">
        <v>414</v>
      </c>
      <c r="E373" s="5" t="s">
        <v>2044</v>
      </c>
      <c r="F373" s="8">
        <v>3</v>
      </c>
      <c r="G373" s="8">
        <v>1</v>
      </c>
      <c r="H373" s="8">
        <v>1</v>
      </c>
      <c r="I373" s="6">
        <f t="shared" si="3"/>
        <v>1</v>
      </c>
      <c r="J373" s="6">
        <f t="shared" si="4"/>
        <v>3</v>
      </c>
      <c r="K373" s="5" t="s">
        <v>2045</v>
      </c>
      <c r="L373" s="6">
        <v>0.5</v>
      </c>
      <c r="M373" s="6">
        <f t="shared" si="5"/>
        <v>1.5</v>
      </c>
      <c r="N373" s="5"/>
      <c r="O373" s="9"/>
      <c r="P373" s="9"/>
      <c r="Q373" s="9"/>
      <c r="R373" s="9"/>
      <c r="S373" s="9"/>
      <c r="T373" s="9"/>
      <c r="U373" s="9"/>
      <c r="V373" s="9"/>
      <c r="W373" s="9"/>
      <c r="X373" s="9"/>
      <c r="Y373" s="9"/>
      <c r="Z373" s="9"/>
      <c r="AA373" s="9"/>
      <c r="AB373" s="9"/>
    </row>
    <row r="374" spans="1:28" ht="63.75">
      <c r="A374" s="5" t="s">
        <v>1923</v>
      </c>
      <c r="B374" s="6" t="s">
        <v>1931</v>
      </c>
      <c r="C374" s="28" t="s">
        <v>200</v>
      </c>
      <c r="D374" s="5" t="s">
        <v>51</v>
      </c>
      <c r="E374" s="12" t="s">
        <v>804</v>
      </c>
      <c r="F374" s="8">
        <v>3</v>
      </c>
      <c r="G374" s="6">
        <v>1</v>
      </c>
      <c r="H374" s="8">
        <v>2</v>
      </c>
      <c r="I374" s="8">
        <f t="shared" si="3"/>
        <v>1</v>
      </c>
      <c r="J374" s="8">
        <f t="shared" si="4"/>
        <v>3</v>
      </c>
      <c r="K374" s="12" t="s">
        <v>805</v>
      </c>
      <c r="L374" s="8">
        <v>0.5</v>
      </c>
      <c r="M374" s="8">
        <f t="shared" si="5"/>
        <v>1.5</v>
      </c>
      <c r="N374" s="7"/>
      <c r="O374" s="9"/>
      <c r="P374" s="9"/>
      <c r="Q374" s="9"/>
      <c r="R374" s="9"/>
      <c r="S374" s="9"/>
      <c r="T374" s="9"/>
      <c r="U374" s="9"/>
      <c r="V374" s="9"/>
      <c r="W374" s="9"/>
      <c r="X374" s="9"/>
      <c r="Y374" s="9"/>
      <c r="Z374" s="9"/>
      <c r="AA374" s="9"/>
      <c r="AB374" s="9"/>
    </row>
    <row r="375" spans="1:28" ht="63.75">
      <c r="A375" s="5" t="s">
        <v>1923</v>
      </c>
      <c r="B375" s="6" t="s">
        <v>1951</v>
      </c>
      <c r="C375" s="7" t="s">
        <v>123</v>
      </c>
      <c r="D375" s="5" t="s">
        <v>124</v>
      </c>
      <c r="E375" s="74" t="s">
        <v>806</v>
      </c>
      <c r="F375" s="8">
        <v>3</v>
      </c>
      <c r="G375" s="8">
        <v>1</v>
      </c>
      <c r="H375" s="8">
        <v>2</v>
      </c>
      <c r="I375" s="8">
        <f t="shared" si="3"/>
        <v>1</v>
      </c>
      <c r="J375" s="8">
        <f t="shared" si="4"/>
        <v>3</v>
      </c>
      <c r="K375" s="12" t="s">
        <v>807</v>
      </c>
      <c r="L375" s="8">
        <v>0.5</v>
      </c>
      <c r="M375" s="8">
        <f t="shared" si="5"/>
        <v>1.5</v>
      </c>
      <c r="N375" s="7"/>
    </row>
    <row r="376" spans="1:28" ht="51">
      <c r="A376" s="5" t="s">
        <v>1952</v>
      </c>
      <c r="B376" s="6" t="s">
        <v>128</v>
      </c>
      <c r="C376" s="7" t="s">
        <v>597</v>
      </c>
      <c r="D376" s="5" t="s">
        <v>124</v>
      </c>
      <c r="E376" s="74" t="s">
        <v>806</v>
      </c>
      <c r="F376" s="8">
        <v>3</v>
      </c>
      <c r="G376" s="8">
        <v>1</v>
      </c>
      <c r="H376" s="8">
        <v>2</v>
      </c>
      <c r="I376" s="8">
        <f t="shared" si="3"/>
        <v>1</v>
      </c>
      <c r="J376" s="8">
        <f t="shared" si="4"/>
        <v>3</v>
      </c>
      <c r="K376" s="12" t="s">
        <v>807</v>
      </c>
      <c r="L376" s="8">
        <v>0.5</v>
      </c>
      <c r="M376" s="8">
        <f t="shared" si="5"/>
        <v>1.5</v>
      </c>
      <c r="N376" s="7"/>
    </row>
    <row r="377" spans="1:28" ht="63.75">
      <c r="A377" s="5" t="s">
        <v>1921</v>
      </c>
      <c r="B377" s="6" t="s">
        <v>2015</v>
      </c>
      <c r="C377" s="5" t="s">
        <v>458</v>
      </c>
      <c r="D377" s="5" t="s">
        <v>285</v>
      </c>
      <c r="E377" s="5" t="s">
        <v>808</v>
      </c>
      <c r="F377" s="8">
        <v>1</v>
      </c>
      <c r="G377" s="8">
        <v>2</v>
      </c>
      <c r="H377" s="8">
        <v>4</v>
      </c>
      <c r="I377" s="8">
        <f t="shared" si="3"/>
        <v>3</v>
      </c>
      <c r="J377" s="8">
        <f t="shared" si="4"/>
        <v>3</v>
      </c>
      <c r="K377" s="5" t="s">
        <v>809</v>
      </c>
      <c r="L377" s="8">
        <v>0.5</v>
      </c>
      <c r="M377" s="8">
        <f t="shared" si="5"/>
        <v>1.5</v>
      </c>
      <c r="N377" s="5" t="s">
        <v>810</v>
      </c>
    </row>
    <row r="378" spans="1:28" ht="38.25">
      <c r="A378" s="5" t="s">
        <v>182</v>
      </c>
      <c r="B378" s="6" t="s">
        <v>232</v>
      </c>
      <c r="C378" s="5" t="s">
        <v>233</v>
      </c>
      <c r="D378" s="5" t="s">
        <v>414</v>
      </c>
      <c r="E378" s="5" t="s">
        <v>811</v>
      </c>
      <c r="F378" s="8">
        <v>3</v>
      </c>
      <c r="G378" s="8">
        <v>1</v>
      </c>
      <c r="H378" s="8">
        <v>1</v>
      </c>
      <c r="I378" s="8">
        <f t="shared" si="3"/>
        <v>1</v>
      </c>
      <c r="J378" s="8">
        <f t="shared" si="4"/>
        <v>3</v>
      </c>
      <c r="K378" s="5" t="s">
        <v>812</v>
      </c>
      <c r="L378" s="8">
        <v>0.5</v>
      </c>
      <c r="M378" s="8">
        <f t="shared" si="5"/>
        <v>1.5</v>
      </c>
      <c r="N378" s="7" t="s">
        <v>813</v>
      </c>
      <c r="O378" s="9"/>
      <c r="P378" s="9"/>
      <c r="Q378" s="9"/>
      <c r="R378" s="9"/>
      <c r="S378" s="9"/>
      <c r="T378" s="9"/>
      <c r="U378" s="9"/>
      <c r="V378" s="9"/>
      <c r="W378" s="9"/>
      <c r="X378" s="9"/>
      <c r="Y378" s="9"/>
      <c r="Z378" s="9"/>
      <c r="AA378" s="9"/>
      <c r="AB378" s="9"/>
    </row>
    <row r="379" spans="1:28" ht="89.25">
      <c r="A379" s="5" t="s">
        <v>182</v>
      </c>
      <c r="B379" s="6" t="s">
        <v>232</v>
      </c>
      <c r="C379" s="5" t="s">
        <v>233</v>
      </c>
      <c r="D379" s="5" t="s">
        <v>51</v>
      </c>
      <c r="E379" s="5" t="s">
        <v>814</v>
      </c>
      <c r="F379" s="8">
        <v>3</v>
      </c>
      <c r="G379" s="8">
        <v>1</v>
      </c>
      <c r="H379" s="8">
        <v>1</v>
      </c>
      <c r="I379" s="8">
        <f t="shared" si="3"/>
        <v>1</v>
      </c>
      <c r="J379" s="8">
        <f t="shared" si="4"/>
        <v>3</v>
      </c>
      <c r="K379" s="5" t="s">
        <v>815</v>
      </c>
      <c r="L379" s="8">
        <v>0.5</v>
      </c>
      <c r="M379" s="8">
        <f t="shared" si="5"/>
        <v>1.5</v>
      </c>
      <c r="N379" s="7"/>
    </row>
    <row r="380" spans="1:28" ht="38.25">
      <c r="A380" s="5" t="s">
        <v>182</v>
      </c>
      <c r="B380" s="6" t="s">
        <v>232</v>
      </c>
      <c r="C380" s="5" t="s">
        <v>233</v>
      </c>
      <c r="D380" s="5" t="s">
        <v>74</v>
      </c>
      <c r="E380" s="5" t="s">
        <v>816</v>
      </c>
      <c r="F380" s="8">
        <v>3</v>
      </c>
      <c r="G380" s="8">
        <v>1</v>
      </c>
      <c r="H380" s="8">
        <v>1</v>
      </c>
      <c r="I380" s="8">
        <f t="shared" si="3"/>
        <v>1</v>
      </c>
      <c r="J380" s="8">
        <f t="shared" si="4"/>
        <v>3</v>
      </c>
      <c r="K380" s="5"/>
      <c r="L380" s="8">
        <v>0.5</v>
      </c>
      <c r="M380" s="8">
        <f t="shared" si="5"/>
        <v>1.5</v>
      </c>
      <c r="N380" s="7" t="s">
        <v>817</v>
      </c>
    </row>
    <row r="381" spans="1:28" ht="91.5" customHeight="1">
      <c r="A381" s="5" t="s">
        <v>182</v>
      </c>
      <c r="B381" s="6" t="s">
        <v>243</v>
      </c>
      <c r="C381" s="7" t="s">
        <v>818</v>
      </c>
      <c r="D381" s="5" t="s">
        <v>414</v>
      </c>
      <c r="E381" s="5" t="s">
        <v>819</v>
      </c>
      <c r="F381" s="8">
        <v>3</v>
      </c>
      <c r="G381" s="8">
        <v>1</v>
      </c>
      <c r="H381" s="8">
        <v>1</v>
      </c>
      <c r="I381" s="8">
        <f t="shared" si="3"/>
        <v>1</v>
      </c>
      <c r="J381" s="8">
        <f t="shared" si="4"/>
        <v>3</v>
      </c>
      <c r="K381" s="5" t="s">
        <v>820</v>
      </c>
      <c r="L381" s="8">
        <v>0.5</v>
      </c>
      <c r="M381" s="8">
        <f t="shared" si="5"/>
        <v>1.5</v>
      </c>
      <c r="N381" s="21"/>
    </row>
    <row r="382" spans="1:28" ht="51">
      <c r="A382" s="5" t="s">
        <v>1915</v>
      </c>
      <c r="B382" s="6" t="s">
        <v>524</v>
      </c>
      <c r="C382" s="7" t="s">
        <v>818</v>
      </c>
      <c r="D382" s="5" t="s">
        <v>51</v>
      </c>
      <c r="E382" s="5" t="s">
        <v>821</v>
      </c>
      <c r="F382" s="8">
        <v>3</v>
      </c>
      <c r="G382" s="8">
        <v>1</v>
      </c>
      <c r="H382" s="8">
        <v>1</v>
      </c>
      <c r="I382" s="8">
        <f t="shared" si="3"/>
        <v>1</v>
      </c>
      <c r="J382" s="8">
        <f t="shared" si="4"/>
        <v>3</v>
      </c>
      <c r="K382" s="5" t="s">
        <v>822</v>
      </c>
      <c r="L382" s="8">
        <v>0.5</v>
      </c>
      <c r="M382" s="8">
        <f t="shared" si="5"/>
        <v>1.5</v>
      </c>
      <c r="N382" s="7" t="s">
        <v>813</v>
      </c>
    </row>
    <row r="383" spans="1:28" ht="63.75">
      <c r="A383" s="5" t="s">
        <v>182</v>
      </c>
      <c r="B383" s="6" t="s">
        <v>303</v>
      </c>
      <c r="C383" s="7" t="s">
        <v>766</v>
      </c>
      <c r="D383" s="5" t="s">
        <v>327</v>
      </c>
      <c r="E383" s="10" t="s">
        <v>823</v>
      </c>
      <c r="F383" s="8">
        <v>3</v>
      </c>
      <c r="G383" s="8">
        <v>1</v>
      </c>
      <c r="H383" s="8">
        <v>1</v>
      </c>
      <c r="I383" s="8">
        <f t="shared" si="3"/>
        <v>1</v>
      </c>
      <c r="J383" s="8">
        <f t="shared" si="4"/>
        <v>3</v>
      </c>
      <c r="K383" s="10" t="s">
        <v>824</v>
      </c>
      <c r="L383" s="8">
        <v>0.5</v>
      </c>
      <c r="M383" s="8">
        <f t="shared" si="5"/>
        <v>1.5</v>
      </c>
      <c r="N383" s="10" t="s">
        <v>825</v>
      </c>
    </row>
    <row r="384" spans="1:28" ht="38.25">
      <c r="A384" s="5" t="s">
        <v>90</v>
      </c>
      <c r="B384" s="6" t="s">
        <v>647</v>
      </c>
      <c r="C384" s="5" t="s">
        <v>648</v>
      </c>
      <c r="D384" s="5" t="s">
        <v>98</v>
      </c>
      <c r="E384" s="5" t="s">
        <v>826</v>
      </c>
      <c r="F384" s="8">
        <v>3</v>
      </c>
      <c r="G384" s="8">
        <v>1</v>
      </c>
      <c r="H384" s="8">
        <v>1</v>
      </c>
      <c r="I384" s="8">
        <f t="shared" si="3"/>
        <v>1</v>
      </c>
      <c r="J384" s="8">
        <f t="shared" si="4"/>
        <v>3</v>
      </c>
      <c r="K384" s="5" t="s">
        <v>827</v>
      </c>
      <c r="L384" s="8">
        <v>0.2</v>
      </c>
      <c r="M384" s="8">
        <f t="shared" si="5"/>
        <v>0.60000000000000009</v>
      </c>
      <c r="N384" s="7"/>
      <c r="O384" s="9"/>
      <c r="P384" s="9"/>
      <c r="Q384" s="9"/>
      <c r="R384" s="9"/>
      <c r="S384" s="9"/>
      <c r="T384" s="9"/>
      <c r="U384" s="9"/>
      <c r="V384" s="9"/>
      <c r="W384" s="9"/>
      <c r="X384" s="9"/>
      <c r="Y384" s="9"/>
      <c r="Z384" s="9"/>
      <c r="AA384" s="9"/>
      <c r="AB384" s="9"/>
    </row>
    <row r="385" spans="1:28" ht="51">
      <c r="A385" s="5" t="s">
        <v>80</v>
      </c>
      <c r="B385" s="6" t="s">
        <v>81</v>
      </c>
      <c r="C385" s="5" t="s">
        <v>828</v>
      </c>
      <c r="D385" s="5" t="s">
        <v>106</v>
      </c>
      <c r="E385" s="5" t="s">
        <v>829</v>
      </c>
      <c r="F385" s="8">
        <v>3</v>
      </c>
      <c r="G385" s="8">
        <v>1</v>
      </c>
      <c r="H385" s="8">
        <v>1</v>
      </c>
      <c r="I385" s="8">
        <f t="shared" si="3"/>
        <v>1</v>
      </c>
      <c r="J385" s="8">
        <f t="shared" si="4"/>
        <v>3</v>
      </c>
      <c r="K385" s="5" t="s">
        <v>830</v>
      </c>
      <c r="L385" s="8">
        <v>0.2</v>
      </c>
      <c r="M385" s="8">
        <f t="shared" si="5"/>
        <v>0.60000000000000009</v>
      </c>
      <c r="N385" s="7"/>
    </row>
    <row r="386" spans="1:28" ht="38.25">
      <c r="A386" s="5" t="s">
        <v>80</v>
      </c>
      <c r="B386" s="6" t="s">
        <v>160</v>
      </c>
      <c r="C386" s="5" t="s">
        <v>831</v>
      </c>
      <c r="D386" s="5" t="s">
        <v>106</v>
      </c>
      <c r="E386" s="7" t="s">
        <v>829</v>
      </c>
      <c r="F386" s="8">
        <v>3</v>
      </c>
      <c r="G386" s="8">
        <v>1</v>
      </c>
      <c r="H386" s="8">
        <v>1</v>
      </c>
      <c r="I386" s="8">
        <f t="shared" si="3"/>
        <v>1</v>
      </c>
      <c r="J386" s="8">
        <f t="shared" si="4"/>
        <v>3</v>
      </c>
      <c r="K386" s="5" t="s">
        <v>830</v>
      </c>
      <c r="L386" s="8">
        <v>0.2</v>
      </c>
      <c r="M386" s="8">
        <f t="shared" si="5"/>
        <v>0.60000000000000009</v>
      </c>
      <c r="N386" s="7"/>
      <c r="O386" s="9"/>
      <c r="P386" s="9"/>
      <c r="Q386" s="9"/>
      <c r="R386" s="9"/>
      <c r="S386" s="9"/>
      <c r="T386" s="9"/>
      <c r="U386" s="9"/>
      <c r="V386" s="9"/>
      <c r="W386" s="9"/>
      <c r="X386" s="9"/>
      <c r="Y386" s="9"/>
      <c r="Z386" s="9"/>
      <c r="AA386" s="9"/>
      <c r="AB386" s="9"/>
    </row>
    <row r="387" spans="1:28" ht="38.25">
      <c r="A387" s="5" t="s">
        <v>48</v>
      </c>
      <c r="B387" s="29" t="s">
        <v>49</v>
      </c>
      <c r="C387" s="5" t="s">
        <v>258</v>
      </c>
      <c r="D387" s="5" t="s">
        <v>342</v>
      </c>
      <c r="E387" s="5" t="s">
        <v>832</v>
      </c>
      <c r="F387" s="8">
        <v>3</v>
      </c>
      <c r="G387" s="8">
        <v>1</v>
      </c>
      <c r="H387" s="8">
        <v>1</v>
      </c>
      <c r="I387" s="8">
        <f t="shared" si="3"/>
        <v>1</v>
      </c>
      <c r="J387" s="8">
        <f t="shared" si="4"/>
        <v>3</v>
      </c>
      <c r="K387" s="5" t="s">
        <v>413</v>
      </c>
      <c r="L387" s="8">
        <v>0.2</v>
      </c>
      <c r="M387" s="8">
        <f t="shared" si="5"/>
        <v>0.60000000000000009</v>
      </c>
      <c r="N387" s="7"/>
      <c r="O387" s="9"/>
      <c r="P387" s="9"/>
      <c r="Q387" s="9"/>
      <c r="R387" s="9"/>
      <c r="S387" s="9"/>
      <c r="T387" s="9"/>
      <c r="U387" s="9"/>
      <c r="V387" s="9"/>
      <c r="W387" s="9"/>
      <c r="X387" s="9"/>
      <c r="Y387" s="9"/>
      <c r="Z387" s="9"/>
      <c r="AA387" s="9"/>
      <c r="AB387" s="9"/>
    </row>
    <row r="388" spans="1:28" ht="45" customHeight="1">
      <c r="A388" s="5" t="s">
        <v>48</v>
      </c>
      <c r="B388" s="29" t="s">
        <v>49</v>
      </c>
      <c r="C388" s="5" t="s">
        <v>661</v>
      </c>
      <c r="D388" s="5" t="s">
        <v>106</v>
      </c>
      <c r="E388" s="5" t="s">
        <v>833</v>
      </c>
      <c r="F388" s="8">
        <v>3</v>
      </c>
      <c r="G388" s="6">
        <v>1</v>
      </c>
      <c r="H388" s="6">
        <v>2</v>
      </c>
      <c r="I388" s="8">
        <f t="shared" si="3"/>
        <v>1</v>
      </c>
      <c r="J388" s="8">
        <f t="shared" si="4"/>
        <v>3</v>
      </c>
      <c r="K388" s="5" t="s">
        <v>2046</v>
      </c>
      <c r="L388" s="8">
        <v>0.2</v>
      </c>
      <c r="M388" s="8">
        <f t="shared" si="5"/>
        <v>0.60000000000000009</v>
      </c>
      <c r="N388" s="7"/>
      <c r="O388" s="9"/>
      <c r="P388" s="9"/>
      <c r="Q388" s="9"/>
      <c r="R388" s="9"/>
      <c r="S388" s="9"/>
      <c r="T388" s="9"/>
      <c r="U388" s="9"/>
      <c r="V388" s="9"/>
      <c r="W388" s="9"/>
      <c r="X388" s="9"/>
      <c r="Y388" s="9"/>
      <c r="Z388" s="9"/>
      <c r="AA388" s="9"/>
      <c r="AB388" s="9"/>
    </row>
    <row r="389" spans="1:28" ht="38.25">
      <c r="A389" s="5" t="s">
        <v>1918</v>
      </c>
      <c r="B389" s="6" t="s">
        <v>1919</v>
      </c>
      <c r="C389" s="5" t="s">
        <v>787</v>
      </c>
      <c r="D389" s="5" t="s">
        <v>342</v>
      </c>
      <c r="E389" s="5" t="s">
        <v>835</v>
      </c>
      <c r="F389" s="6">
        <v>3</v>
      </c>
      <c r="G389" s="6">
        <v>1</v>
      </c>
      <c r="H389" s="6">
        <v>1</v>
      </c>
      <c r="I389" s="6">
        <f t="shared" si="3"/>
        <v>1</v>
      </c>
      <c r="J389" s="6">
        <f t="shared" si="4"/>
        <v>3</v>
      </c>
      <c r="K389" s="5"/>
      <c r="L389" s="6">
        <v>0.2</v>
      </c>
      <c r="M389" s="6">
        <f t="shared" si="5"/>
        <v>0.60000000000000009</v>
      </c>
      <c r="N389" s="5"/>
      <c r="O389" s="9"/>
      <c r="P389" s="9"/>
      <c r="Q389" s="9"/>
      <c r="R389" s="9"/>
      <c r="S389" s="9"/>
      <c r="T389" s="9"/>
      <c r="U389" s="9"/>
      <c r="V389" s="9"/>
      <c r="W389" s="9"/>
      <c r="X389" s="9"/>
      <c r="Y389" s="9"/>
      <c r="Z389" s="9"/>
      <c r="AA389" s="9"/>
      <c r="AB389" s="9"/>
    </row>
    <row r="390" spans="1:28" ht="38.25">
      <c r="A390" s="5" t="s">
        <v>1918</v>
      </c>
      <c r="B390" s="6" t="s">
        <v>1919</v>
      </c>
      <c r="C390" s="5" t="s">
        <v>787</v>
      </c>
      <c r="D390" s="5" t="s">
        <v>31</v>
      </c>
      <c r="E390" s="5" t="s">
        <v>836</v>
      </c>
      <c r="F390" s="6">
        <v>3</v>
      </c>
      <c r="G390" s="6">
        <v>1</v>
      </c>
      <c r="H390" s="6">
        <v>1</v>
      </c>
      <c r="I390" s="6">
        <f t="shared" si="3"/>
        <v>1</v>
      </c>
      <c r="J390" s="6">
        <f t="shared" si="4"/>
        <v>3</v>
      </c>
      <c r="K390" s="5"/>
      <c r="L390" s="6">
        <v>0.2</v>
      </c>
      <c r="M390" s="6">
        <f t="shared" si="5"/>
        <v>0.60000000000000009</v>
      </c>
      <c r="N390" s="5"/>
      <c r="O390" s="9"/>
      <c r="P390" s="9"/>
      <c r="Q390" s="9"/>
      <c r="R390" s="9"/>
      <c r="S390" s="9"/>
      <c r="T390" s="9"/>
      <c r="U390" s="9"/>
      <c r="V390" s="9"/>
      <c r="W390" s="9"/>
      <c r="X390" s="9"/>
      <c r="Y390" s="9"/>
      <c r="Z390" s="9"/>
      <c r="AA390" s="9"/>
      <c r="AB390" s="9"/>
    </row>
    <row r="391" spans="1:28" ht="76.5">
      <c r="A391" s="5" t="s">
        <v>1923</v>
      </c>
      <c r="B391" s="6" t="s">
        <v>1953</v>
      </c>
      <c r="C391" s="5" t="s">
        <v>422</v>
      </c>
      <c r="D391" s="5" t="s">
        <v>837</v>
      </c>
      <c r="E391" s="5" t="s">
        <v>838</v>
      </c>
      <c r="F391" s="8">
        <v>3</v>
      </c>
      <c r="G391" s="8">
        <v>1</v>
      </c>
      <c r="H391" s="8">
        <v>1</v>
      </c>
      <c r="I391" s="8">
        <f t="shared" si="3"/>
        <v>1</v>
      </c>
      <c r="J391" s="8">
        <f t="shared" si="4"/>
        <v>3</v>
      </c>
      <c r="K391" s="5" t="s">
        <v>839</v>
      </c>
      <c r="L391" s="8">
        <v>0.2</v>
      </c>
      <c r="M391" s="8">
        <f t="shared" si="5"/>
        <v>0.60000000000000009</v>
      </c>
      <c r="N391" s="7"/>
      <c r="O391" s="9"/>
      <c r="P391" s="9"/>
      <c r="Q391" s="9"/>
      <c r="R391" s="9"/>
      <c r="S391" s="9"/>
      <c r="T391" s="9"/>
      <c r="U391" s="9"/>
      <c r="V391" s="9"/>
      <c r="W391" s="9"/>
      <c r="X391" s="9"/>
      <c r="Y391" s="9"/>
      <c r="Z391" s="9"/>
      <c r="AA391" s="9"/>
      <c r="AB391" s="9"/>
    </row>
    <row r="392" spans="1:28" ht="63.75">
      <c r="A392" s="5" t="s">
        <v>1923</v>
      </c>
      <c r="B392" s="6" t="s">
        <v>1924</v>
      </c>
      <c r="C392" s="5" t="s">
        <v>1928</v>
      </c>
      <c r="D392" s="5" t="s">
        <v>414</v>
      </c>
      <c r="E392" s="7" t="s">
        <v>2047</v>
      </c>
      <c r="F392" s="8">
        <v>3</v>
      </c>
      <c r="G392" s="8">
        <v>1</v>
      </c>
      <c r="H392" s="8">
        <v>1</v>
      </c>
      <c r="I392" s="8">
        <f t="shared" si="3"/>
        <v>1</v>
      </c>
      <c r="J392" s="8">
        <f t="shared" si="4"/>
        <v>3</v>
      </c>
      <c r="K392" s="5" t="s">
        <v>2048</v>
      </c>
      <c r="L392" s="8">
        <v>0.2</v>
      </c>
      <c r="M392" s="8">
        <f t="shared" si="5"/>
        <v>0.60000000000000009</v>
      </c>
      <c r="N392" s="7"/>
      <c r="O392" s="9"/>
      <c r="P392" s="9"/>
      <c r="Q392" s="9"/>
      <c r="R392" s="9"/>
      <c r="S392" s="9"/>
      <c r="T392" s="9"/>
      <c r="U392" s="9"/>
      <c r="V392" s="9"/>
      <c r="W392" s="9"/>
      <c r="X392" s="9"/>
      <c r="Y392" s="9"/>
      <c r="Z392" s="9"/>
      <c r="AA392" s="9"/>
      <c r="AB392" s="9"/>
    </row>
    <row r="393" spans="1:28" ht="63.75">
      <c r="A393" s="5" t="s">
        <v>1923</v>
      </c>
      <c r="B393" s="6" t="s">
        <v>1931</v>
      </c>
      <c r="C393" s="7" t="s">
        <v>674</v>
      </c>
      <c r="D393" s="5" t="s">
        <v>31</v>
      </c>
      <c r="E393" s="12" t="s">
        <v>840</v>
      </c>
      <c r="F393" s="8">
        <v>3</v>
      </c>
      <c r="G393" s="8">
        <v>1</v>
      </c>
      <c r="H393" s="8">
        <v>2</v>
      </c>
      <c r="I393" s="8">
        <f t="shared" si="3"/>
        <v>1</v>
      </c>
      <c r="J393" s="8">
        <f t="shared" si="4"/>
        <v>3</v>
      </c>
      <c r="K393" s="34" t="s">
        <v>841</v>
      </c>
      <c r="L393" s="8">
        <v>0.2</v>
      </c>
      <c r="M393" s="8">
        <f t="shared" si="5"/>
        <v>0.60000000000000009</v>
      </c>
      <c r="N393" s="7"/>
      <c r="O393" s="9"/>
      <c r="P393" s="9"/>
      <c r="Q393" s="9"/>
      <c r="R393" s="9"/>
      <c r="S393" s="9"/>
      <c r="T393" s="9"/>
      <c r="U393" s="9"/>
      <c r="V393" s="9"/>
      <c r="W393" s="9"/>
      <c r="X393" s="9"/>
      <c r="Y393" s="9"/>
      <c r="Z393" s="9"/>
      <c r="AA393" s="9"/>
      <c r="AB393" s="9"/>
    </row>
    <row r="394" spans="1:28" ht="63.75">
      <c r="A394" s="5" t="s">
        <v>1923</v>
      </c>
      <c r="B394" s="6" t="s">
        <v>1951</v>
      </c>
      <c r="C394" s="5" t="s">
        <v>123</v>
      </c>
      <c r="D394" s="5" t="s">
        <v>98</v>
      </c>
      <c r="E394" s="23" t="s">
        <v>842</v>
      </c>
      <c r="F394" s="8">
        <v>3</v>
      </c>
      <c r="G394" s="8">
        <v>1</v>
      </c>
      <c r="H394" s="8">
        <v>2</v>
      </c>
      <c r="I394" s="8">
        <f t="shared" si="3"/>
        <v>1</v>
      </c>
      <c r="J394" s="8">
        <f t="shared" si="4"/>
        <v>3</v>
      </c>
      <c r="K394" s="12" t="s">
        <v>843</v>
      </c>
      <c r="L394" s="8">
        <v>0.2</v>
      </c>
      <c r="M394" s="8">
        <f t="shared" si="5"/>
        <v>0.60000000000000009</v>
      </c>
      <c r="N394" s="7"/>
    </row>
    <row r="395" spans="1:28" ht="38.25">
      <c r="A395" s="5" t="s">
        <v>1921</v>
      </c>
      <c r="B395" s="6" t="s">
        <v>1922</v>
      </c>
      <c r="C395" s="7" t="s">
        <v>437</v>
      </c>
      <c r="D395" s="5" t="s">
        <v>336</v>
      </c>
      <c r="E395" s="11" t="s">
        <v>844</v>
      </c>
      <c r="F395" s="8">
        <v>3</v>
      </c>
      <c r="G395" s="8">
        <v>1</v>
      </c>
      <c r="H395" s="8">
        <v>1</v>
      </c>
      <c r="I395" s="8">
        <f t="shared" si="3"/>
        <v>1</v>
      </c>
      <c r="J395" s="8">
        <f t="shared" si="4"/>
        <v>3</v>
      </c>
      <c r="K395" s="34" t="s">
        <v>413</v>
      </c>
      <c r="L395" s="8">
        <v>0.2</v>
      </c>
      <c r="M395" s="8">
        <f t="shared" si="5"/>
        <v>0.60000000000000009</v>
      </c>
      <c r="N395" s="7"/>
    </row>
    <row r="396" spans="1:28" ht="38.25">
      <c r="A396" s="69" t="s">
        <v>1952</v>
      </c>
      <c r="B396" s="6" t="s">
        <v>128</v>
      </c>
      <c r="C396" s="5" t="s">
        <v>123</v>
      </c>
      <c r="D396" s="5" t="s">
        <v>98</v>
      </c>
      <c r="E396" s="23" t="s">
        <v>842</v>
      </c>
      <c r="F396" s="8">
        <v>3</v>
      </c>
      <c r="G396" s="8">
        <v>1</v>
      </c>
      <c r="H396" s="8">
        <v>2</v>
      </c>
      <c r="I396" s="8">
        <f t="shared" si="3"/>
        <v>1</v>
      </c>
      <c r="J396" s="8">
        <f t="shared" si="4"/>
        <v>3</v>
      </c>
      <c r="K396" s="12" t="s">
        <v>845</v>
      </c>
      <c r="L396" s="8">
        <v>0.2</v>
      </c>
      <c r="M396" s="8">
        <f t="shared" si="5"/>
        <v>0.60000000000000009</v>
      </c>
      <c r="N396" s="7"/>
    </row>
    <row r="397" spans="1:28" ht="25.5">
      <c r="A397" s="5" t="s">
        <v>1952</v>
      </c>
      <c r="B397" s="6" t="s">
        <v>128</v>
      </c>
      <c r="C397" s="7" t="s">
        <v>764</v>
      </c>
      <c r="D397" s="5" t="s">
        <v>285</v>
      </c>
      <c r="E397" s="12" t="s">
        <v>846</v>
      </c>
      <c r="F397" s="8">
        <v>3</v>
      </c>
      <c r="G397" s="8">
        <v>1</v>
      </c>
      <c r="H397" s="8">
        <v>2</v>
      </c>
      <c r="I397" s="8">
        <f t="shared" si="3"/>
        <v>1</v>
      </c>
      <c r="J397" s="8">
        <f t="shared" si="4"/>
        <v>3</v>
      </c>
      <c r="K397" s="5" t="s">
        <v>847</v>
      </c>
      <c r="L397" s="8">
        <v>0.2</v>
      </c>
      <c r="M397" s="8">
        <f t="shared" si="5"/>
        <v>0.60000000000000009</v>
      </c>
      <c r="N397" s="7"/>
    </row>
    <row r="398" spans="1:28" ht="38.25">
      <c r="A398" s="5" t="s">
        <v>1952</v>
      </c>
      <c r="B398" s="6" t="s">
        <v>128</v>
      </c>
      <c r="C398" s="7" t="s">
        <v>848</v>
      </c>
      <c r="D398" s="5" t="s">
        <v>31</v>
      </c>
      <c r="E398" s="12" t="s">
        <v>849</v>
      </c>
      <c r="F398" s="8">
        <v>3</v>
      </c>
      <c r="G398" s="8">
        <v>1</v>
      </c>
      <c r="H398" s="8">
        <v>1</v>
      </c>
      <c r="I398" s="8">
        <f t="shared" si="3"/>
        <v>1</v>
      </c>
      <c r="J398" s="8">
        <f t="shared" si="4"/>
        <v>3</v>
      </c>
      <c r="K398" s="5" t="s">
        <v>850</v>
      </c>
      <c r="L398" s="8">
        <v>0.2</v>
      </c>
      <c r="M398" s="8">
        <f t="shared" si="5"/>
        <v>0.60000000000000009</v>
      </c>
      <c r="N398" s="7"/>
    </row>
    <row r="399" spans="1:28" ht="38.25">
      <c r="A399" s="5" t="s">
        <v>182</v>
      </c>
      <c r="B399" s="6" t="s">
        <v>232</v>
      </c>
      <c r="C399" s="5" t="s">
        <v>233</v>
      </c>
      <c r="D399" s="5" t="s">
        <v>93</v>
      </c>
      <c r="E399" s="7" t="s">
        <v>851</v>
      </c>
      <c r="F399" s="8">
        <v>3</v>
      </c>
      <c r="G399" s="8">
        <v>1</v>
      </c>
      <c r="H399" s="8">
        <v>2</v>
      </c>
      <c r="I399" s="8">
        <f t="shared" si="3"/>
        <v>1</v>
      </c>
      <c r="J399" s="8">
        <f t="shared" si="4"/>
        <v>3</v>
      </c>
      <c r="K399" s="5" t="s">
        <v>852</v>
      </c>
      <c r="L399" s="8">
        <v>0.2</v>
      </c>
      <c r="M399" s="8">
        <f t="shared" si="5"/>
        <v>0.60000000000000009</v>
      </c>
      <c r="N399" s="7"/>
    </row>
    <row r="400" spans="1:28" ht="38.25">
      <c r="A400" s="5" t="s">
        <v>182</v>
      </c>
      <c r="B400" s="6" t="s">
        <v>232</v>
      </c>
      <c r="C400" s="5" t="s">
        <v>233</v>
      </c>
      <c r="D400" s="5" t="s">
        <v>618</v>
      </c>
      <c r="E400" s="5" t="s">
        <v>853</v>
      </c>
      <c r="F400" s="8">
        <v>3</v>
      </c>
      <c r="G400" s="8">
        <v>1</v>
      </c>
      <c r="H400" s="8">
        <v>1</v>
      </c>
      <c r="I400" s="8">
        <f t="shared" si="3"/>
        <v>1</v>
      </c>
      <c r="J400" s="8">
        <f t="shared" si="4"/>
        <v>3</v>
      </c>
      <c r="K400" s="5" t="s">
        <v>854</v>
      </c>
      <c r="L400" s="8">
        <v>0.2</v>
      </c>
      <c r="M400" s="8">
        <f t="shared" si="5"/>
        <v>0.60000000000000009</v>
      </c>
      <c r="N400" s="7"/>
    </row>
    <row r="401" spans="1:14" ht="38.25">
      <c r="A401" s="5" t="s">
        <v>1918</v>
      </c>
      <c r="B401" s="6" t="s">
        <v>633</v>
      </c>
      <c r="C401" s="7" t="s">
        <v>213</v>
      </c>
      <c r="D401" s="5" t="s">
        <v>712</v>
      </c>
      <c r="E401" s="5" t="s">
        <v>716</v>
      </c>
      <c r="F401" s="8">
        <v>1</v>
      </c>
      <c r="G401" s="8">
        <v>3</v>
      </c>
      <c r="H401" s="8">
        <v>3</v>
      </c>
      <c r="I401" s="8">
        <f t="shared" si="3"/>
        <v>3</v>
      </c>
      <c r="J401" s="8">
        <f t="shared" si="4"/>
        <v>3</v>
      </c>
      <c r="K401" s="5" t="s">
        <v>717</v>
      </c>
      <c r="L401" s="8">
        <v>0.2</v>
      </c>
      <c r="M401" s="8">
        <f t="shared" si="5"/>
        <v>0.60000000000000009</v>
      </c>
      <c r="N401" s="7" t="s">
        <v>855</v>
      </c>
    </row>
    <row r="402" spans="1:14" ht="38.25">
      <c r="A402" s="5" t="s">
        <v>182</v>
      </c>
      <c r="B402" s="6" t="s">
        <v>321</v>
      </c>
      <c r="C402" s="5" t="s">
        <v>322</v>
      </c>
      <c r="D402" s="5" t="s">
        <v>712</v>
      </c>
      <c r="E402" s="5" t="s">
        <v>716</v>
      </c>
      <c r="F402" s="8">
        <v>1</v>
      </c>
      <c r="G402" s="8">
        <v>3</v>
      </c>
      <c r="H402" s="8">
        <v>3</v>
      </c>
      <c r="I402" s="8">
        <f t="shared" si="3"/>
        <v>3</v>
      </c>
      <c r="J402" s="8">
        <f t="shared" si="4"/>
        <v>3</v>
      </c>
      <c r="K402" s="5" t="s">
        <v>856</v>
      </c>
      <c r="L402" s="8">
        <v>0.2</v>
      </c>
      <c r="M402" s="8">
        <f t="shared" si="5"/>
        <v>0.60000000000000009</v>
      </c>
      <c r="N402" s="7"/>
    </row>
    <row r="403" spans="1:14" ht="51">
      <c r="A403" s="5" t="s">
        <v>90</v>
      </c>
      <c r="B403" s="6" t="s">
        <v>471</v>
      </c>
      <c r="C403" s="5" t="s">
        <v>857</v>
      </c>
      <c r="D403" s="5" t="s">
        <v>858</v>
      </c>
      <c r="E403" s="5" t="s">
        <v>859</v>
      </c>
      <c r="F403" s="8">
        <v>1</v>
      </c>
      <c r="G403" s="8">
        <v>2</v>
      </c>
      <c r="H403" s="8">
        <v>4</v>
      </c>
      <c r="I403" s="8">
        <f t="shared" si="3"/>
        <v>3</v>
      </c>
      <c r="J403" s="8">
        <f t="shared" si="4"/>
        <v>3</v>
      </c>
      <c r="K403" s="5"/>
      <c r="L403" s="8">
        <v>0.05</v>
      </c>
      <c r="M403" s="8">
        <f t="shared" si="5"/>
        <v>0.15000000000000002</v>
      </c>
      <c r="N403" s="21"/>
    </row>
    <row r="404" spans="1:14" ht="51">
      <c r="A404" s="5" t="s">
        <v>80</v>
      </c>
      <c r="B404" s="6" t="s">
        <v>2049</v>
      </c>
      <c r="C404" s="5" t="s">
        <v>860</v>
      </c>
      <c r="D404" s="5" t="s">
        <v>54</v>
      </c>
      <c r="E404" s="5" t="s">
        <v>861</v>
      </c>
      <c r="F404" s="8">
        <v>2</v>
      </c>
      <c r="G404" s="8">
        <v>1</v>
      </c>
      <c r="H404" s="8">
        <v>1</v>
      </c>
      <c r="I404" s="8">
        <f t="shared" si="3"/>
        <v>1</v>
      </c>
      <c r="J404" s="8">
        <f t="shared" si="4"/>
        <v>2</v>
      </c>
      <c r="K404" s="5"/>
      <c r="L404" s="8">
        <v>1</v>
      </c>
      <c r="M404" s="8">
        <f t="shared" si="5"/>
        <v>2</v>
      </c>
      <c r="N404" s="7"/>
    </row>
    <row r="405" spans="1:14" ht="25.5">
      <c r="A405" s="5" t="s">
        <v>48</v>
      </c>
      <c r="B405" s="6" t="s">
        <v>863</v>
      </c>
      <c r="C405" s="7" t="s">
        <v>864</v>
      </c>
      <c r="D405" s="5" t="s">
        <v>54</v>
      </c>
      <c r="E405" s="7" t="s">
        <v>865</v>
      </c>
      <c r="F405" s="8">
        <v>1</v>
      </c>
      <c r="G405" s="8">
        <v>2</v>
      </c>
      <c r="H405" s="8">
        <v>2</v>
      </c>
      <c r="I405" s="8">
        <f t="shared" si="3"/>
        <v>2</v>
      </c>
      <c r="J405" s="8">
        <f t="shared" si="4"/>
        <v>2</v>
      </c>
      <c r="K405" s="5"/>
      <c r="L405" s="8">
        <v>1</v>
      </c>
      <c r="M405" s="8">
        <f t="shared" si="5"/>
        <v>2</v>
      </c>
      <c r="N405" s="7"/>
    </row>
    <row r="406" spans="1:14" ht="25.5">
      <c r="A406" s="5" t="s">
        <v>48</v>
      </c>
      <c r="B406" s="6" t="s">
        <v>2050</v>
      </c>
      <c r="C406" s="5" t="s">
        <v>867</v>
      </c>
      <c r="D406" s="5" t="s">
        <v>54</v>
      </c>
      <c r="E406" s="5" t="s">
        <v>868</v>
      </c>
      <c r="F406" s="8">
        <v>2</v>
      </c>
      <c r="G406" s="8">
        <v>1</v>
      </c>
      <c r="H406" s="8">
        <v>2</v>
      </c>
      <c r="I406" s="8">
        <f t="shared" si="3"/>
        <v>1</v>
      </c>
      <c r="J406" s="8">
        <f t="shared" si="4"/>
        <v>2</v>
      </c>
      <c r="K406" s="5"/>
      <c r="L406" s="8">
        <v>1</v>
      </c>
      <c r="M406" s="8">
        <f t="shared" si="5"/>
        <v>2</v>
      </c>
      <c r="N406" s="7"/>
    </row>
    <row r="407" spans="1:14" ht="38.25">
      <c r="A407" s="5" t="s">
        <v>48</v>
      </c>
      <c r="B407" s="6" t="s">
        <v>869</v>
      </c>
      <c r="C407" s="5" t="s">
        <v>870</v>
      </c>
      <c r="D407" s="5" t="s">
        <v>360</v>
      </c>
      <c r="E407" s="5" t="s">
        <v>871</v>
      </c>
      <c r="F407" s="8">
        <v>2</v>
      </c>
      <c r="G407" s="8">
        <v>1</v>
      </c>
      <c r="H407" s="8">
        <v>1</v>
      </c>
      <c r="I407" s="8">
        <f t="shared" si="3"/>
        <v>1</v>
      </c>
      <c r="J407" s="8">
        <f t="shared" si="4"/>
        <v>2</v>
      </c>
      <c r="K407" s="5"/>
      <c r="L407" s="8">
        <v>1</v>
      </c>
      <c r="M407" s="8">
        <f t="shared" si="5"/>
        <v>2</v>
      </c>
      <c r="N407" s="7"/>
    </row>
    <row r="408" spans="1:14" ht="25.5">
      <c r="A408" s="5" t="s">
        <v>48</v>
      </c>
      <c r="B408" s="6" t="s">
        <v>869</v>
      </c>
      <c r="C408" s="5" t="s">
        <v>872</v>
      </c>
      <c r="D408" s="5" t="s">
        <v>54</v>
      </c>
      <c r="E408" s="7" t="s">
        <v>873</v>
      </c>
      <c r="F408" s="8">
        <v>2</v>
      </c>
      <c r="G408" s="8">
        <v>1</v>
      </c>
      <c r="H408" s="8">
        <v>1</v>
      </c>
      <c r="I408" s="8">
        <f t="shared" si="3"/>
        <v>1</v>
      </c>
      <c r="J408" s="8">
        <f t="shared" si="4"/>
        <v>2</v>
      </c>
      <c r="K408" s="5"/>
      <c r="L408" s="8">
        <v>1</v>
      </c>
      <c r="M408" s="8">
        <f t="shared" si="5"/>
        <v>2</v>
      </c>
      <c r="N408" s="7"/>
    </row>
    <row r="409" spans="1:14" ht="51">
      <c r="A409" s="5" t="s">
        <v>48</v>
      </c>
      <c r="B409" s="20" t="s">
        <v>104</v>
      </c>
      <c r="C409" s="7" t="s">
        <v>350</v>
      </c>
      <c r="D409" s="5" t="s">
        <v>54</v>
      </c>
      <c r="E409" s="7" t="s">
        <v>874</v>
      </c>
      <c r="F409" s="8">
        <v>1</v>
      </c>
      <c r="G409" s="8">
        <v>1</v>
      </c>
      <c r="H409" s="8">
        <v>3</v>
      </c>
      <c r="I409" s="8">
        <f t="shared" si="3"/>
        <v>2</v>
      </c>
      <c r="J409" s="8">
        <f t="shared" si="4"/>
        <v>2</v>
      </c>
      <c r="K409" s="5" t="s">
        <v>2051</v>
      </c>
      <c r="L409" s="8">
        <v>1</v>
      </c>
      <c r="M409" s="8">
        <f t="shared" si="5"/>
        <v>2</v>
      </c>
      <c r="N409" s="7"/>
    </row>
    <row r="410" spans="1:14" ht="74.25" customHeight="1">
      <c r="A410" s="5" t="s">
        <v>48</v>
      </c>
      <c r="B410" s="29" t="s">
        <v>49</v>
      </c>
      <c r="C410" s="5" t="s">
        <v>258</v>
      </c>
      <c r="D410" s="5" t="s">
        <v>261</v>
      </c>
      <c r="E410" s="7" t="s">
        <v>876</v>
      </c>
      <c r="F410" s="8">
        <v>2</v>
      </c>
      <c r="G410" s="8">
        <v>1</v>
      </c>
      <c r="H410" s="8">
        <v>1</v>
      </c>
      <c r="I410" s="8">
        <f t="shared" si="3"/>
        <v>1</v>
      </c>
      <c r="J410" s="8">
        <f t="shared" si="4"/>
        <v>2</v>
      </c>
      <c r="K410" s="5"/>
      <c r="L410" s="8">
        <v>1</v>
      </c>
      <c r="M410" s="8">
        <f t="shared" si="5"/>
        <v>2</v>
      </c>
      <c r="N410" s="7" t="s">
        <v>877</v>
      </c>
    </row>
    <row r="411" spans="1:14" ht="38.25">
      <c r="A411" s="5" t="s">
        <v>1915</v>
      </c>
      <c r="B411" s="6" t="s">
        <v>1920</v>
      </c>
      <c r="C411" s="5" t="s">
        <v>30</v>
      </c>
      <c r="D411" s="5" t="s">
        <v>17</v>
      </c>
      <c r="E411" s="7" t="s">
        <v>517</v>
      </c>
      <c r="F411" s="8">
        <v>2</v>
      </c>
      <c r="G411" s="8">
        <v>1</v>
      </c>
      <c r="H411" s="8">
        <v>1</v>
      </c>
      <c r="I411" s="8">
        <f t="shared" si="3"/>
        <v>1</v>
      </c>
      <c r="J411" s="8">
        <f t="shared" si="4"/>
        <v>2</v>
      </c>
      <c r="K411" s="5"/>
      <c r="L411" s="8">
        <v>1</v>
      </c>
      <c r="M411" s="8">
        <f t="shared" si="5"/>
        <v>2</v>
      </c>
      <c r="N411" s="7"/>
    </row>
    <row r="412" spans="1:14" ht="63" customHeight="1">
      <c r="A412" s="5" t="s">
        <v>1923</v>
      </c>
      <c r="B412" s="6" t="s">
        <v>1931</v>
      </c>
      <c r="C412" s="5" t="s">
        <v>878</v>
      </c>
      <c r="D412" s="5" t="s">
        <v>51</v>
      </c>
      <c r="E412" s="7" t="s">
        <v>879</v>
      </c>
      <c r="F412" s="8">
        <v>2</v>
      </c>
      <c r="G412" s="8">
        <v>1</v>
      </c>
      <c r="H412" s="8">
        <v>1</v>
      </c>
      <c r="I412" s="8">
        <f t="shared" si="3"/>
        <v>1</v>
      </c>
      <c r="J412" s="8">
        <f t="shared" si="4"/>
        <v>2</v>
      </c>
      <c r="K412" s="5"/>
      <c r="L412" s="8">
        <v>1</v>
      </c>
      <c r="M412" s="8">
        <f t="shared" si="5"/>
        <v>2</v>
      </c>
      <c r="N412" s="7"/>
    </row>
    <row r="413" spans="1:14" ht="38.25">
      <c r="A413" s="5" t="s">
        <v>1915</v>
      </c>
      <c r="B413" s="6" t="s">
        <v>15</v>
      </c>
      <c r="C413" s="7" t="s">
        <v>16</v>
      </c>
      <c r="D413" s="5" t="s">
        <v>414</v>
      </c>
      <c r="E413" s="5" t="s">
        <v>880</v>
      </c>
      <c r="F413" s="8">
        <v>2</v>
      </c>
      <c r="G413" s="8">
        <v>1</v>
      </c>
      <c r="H413" s="8">
        <v>1</v>
      </c>
      <c r="I413" s="8">
        <f t="shared" si="3"/>
        <v>1</v>
      </c>
      <c r="J413" s="8">
        <f t="shared" si="4"/>
        <v>2</v>
      </c>
      <c r="K413" s="5"/>
      <c r="L413" s="8">
        <v>1</v>
      </c>
      <c r="M413" s="8">
        <f t="shared" si="5"/>
        <v>2</v>
      </c>
      <c r="N413" s="5" t="s">
        <v>881</v>
      </c>
    </row>
    <row r="414" spans="1:14" ht="38.25">
      <c r="A414" s="5" t="s">
        <v>1918</v>
      </c>
      <c r="B414" s="6" t="s">
        <v>1919</v>
      </c>
      <c r="C414" s="5" t="s">
        <v>16</v>
      </c>
      <c r="D414" s="5" t="s">
        <v>106</v>
      </c>
      <c r="E414" s="5" t="s">
        <v>882</v>
      </c>
      <c r="F414" s="6">
        <v>2</v>
      </c>
      <c r="G414" s="8">
        <v>1</v>
      </c>
      <c r="H414" s="8">
        <v>1</v>
      </c>
      <c r="I414" s="6">
        <f t="shared" si="3"/>
        <v>1</v>
      </c>
      <c r="J414" s="6">
        <f t="shared" si="4"/>
        <v>2</v>
      </c>
      <c r="K414" s="10" t="s">
        <v>883</v>
      </c>
      <c r="L414" s="6">
        <v>0.5</v>
      </c>
      <c r="M414" s="6">
        <f t="shared" si="5"/>
        <v>1</v>
      </c>
      <c r="N414" s="10" t="s">
        <v>884</v>
      </c>
    </row>
    <row r="415" spans="1:14" ht="79.5" customHeight="1">
      <c r="A415" s="5" t="s">
        <v>1918</v>
      </c>
      <c r="B415" s="6" t="s">
        <v>1919</v>
      </c>
      <c r="C415" s="5" t="s">
        <v>16</v>
      </c>
      <c r="D415" s="5" t="s">
        <v>414</v>
      </c>
      <c r="E415" s="5" t="s">
        <v>885</v>
      </c>
      <c r="F415" s="6">
        <v>2</v>
      </c>
      <c r="G415" s="8">
        <v>1</v>
      </c>
      <c r="H415" s="8">
        <v>1</v>
      </c>
      <c r="I415" s="6">
        <f t="shared" si="3"/>
        <v>1</v>
      </c>
      <c r="J415" s="6">
        <f t="shared" si="4"/>
        <v>2</v>
      </c>
      <c r="K415" s="5" t="s">
        <v>886</v>
      </c>
      <c r="L415" s="6">
        <v>0.5</v>
      </c>
      <c r="M415" s="6">
        <f t="shared" si="5"/>
        <v>1</v>
      </c>
      <c r="N415" s="5" t="s">
        <v>887</v>
      </c>
    </row>
    <row r="416" spans="1:14" ht="89.25">
      <c r="A416" s="5" t="s">
        <v>1918</v>
      </c>
      <c r="B416" s="6" t="s">
        <v>1919</v>
      </c>
      <c r="C416" s="5" t="s">
        <v>16</v>
      </c>
      <c r="D416" s="5" t="s">
        <v>51</v>
      </c>
      <c r="E416" s="5" t="s">
        <v>888</v>
      </c>
      <c r="F416" s="6">
        <v>2</v>
      </c>
      <c r="G416" s="8">
        <v>1</v>
      </c>
      <c r="H416" s="8">
        <v>1</v>
      </c>
      <c r="I416" s="6">
        <f t="shared" si="3"/>
        <v>1</v>
      </c>
      <c r="J416" s="6">
        <f t="shared" si="4"/>
        <v>2</v>
      </c>
      <c r="K416" s="5" t="s">
        <v>889</v>
      </c>
      <c r="L416" s="6">
        <v>0.5</v>
      </c>
      <c r="M416" s="6">
        <f t="shared" si="5"/>
        <v>1</v>
      </c>
      <c r="N416" s="5" t="s">
        <v>890</v>
      </c>
    </row>
    <row r="417" spans="1:28" ht="63.75">
      <c r="A417" s="5" t="s">
        <v>1923</v>
      </c>
      <c r="B417" s="6" t="s">
        <v>1951</v>
      </c>
      <c r="C417" s="7" t="s">
        <v>123</v>
      </c>
      <c r="D417" s="5" t="s">
        <v>31</v>
      </c>
      <c r="E417" s="74" t="s">
        <v>891</v>
      </c>
      <c r="F417" s="8">
        <v>2</v>
      </c>
      <c r="G417" s="8">
        <v>1</v>
      </c>
      <c r="H417" s="8">
        <v>2</v>
      </c>
      <c r="I417" s="8">
        <f t="shared" si="3"/>
        <v>1</v>
      </c>
      <c r="J417" s="8">
        <f t="shared" si="4"/>
        <v>2</v>
      </c>
      <c r="K417" s="72" t="s">
        <v>892</v>
      </c>
      <c r="L417" s="8">
        <v>0.5</v>
      </c>
      <c r="M417" s="8">
        <f t="shared" si="5"/>
        <v>1</v>
      </c>
      <c r="N417" s="7"/>
    </row>
    <row r="418" spans="1:28" ht="38.25">
      <c r="A418" s="5" t="s">
        <v>1952</v>
      </c>
      <c r="B418" s="6" t="s">
        <v>128</v>
      </c>
      <c r="C418" s="7" t="s">
        <v>597</v>
      </c>
      <c r="D418" s="5" t="s">
        <v>31</v>
      </c>
      <c r="E418" s="74" t="s">
        <v>891</v>
      </c>
      <c r="F418" s="8">
        <v>2</v>
      </c>
      <c r="G418" s="8">
        <v>1</v>
      </c>
      <c r="H418" s="8">
        <v>2</v>
      </c>
      <c r="I418" s="8">
        <f t="shared" si="3"/>
        <v>1</v>
      </c>
      <c r="J418" s="8">
        <f t="shared" si="4"/>
        <v>2</v>
      </c>
      <c r="K418" s="72" t="s">
        <v>892</v>
      </c>
      <c r="L418" s="8">
        <v>0.5</v>
      </c>
      <c r="M418" s="8">
        <f t="shared" si="5"/>
        <v>1</v>
      </c>
      <c r="N418" s="7"/>
    </row>
    <row r="419" spans="1:28" ht="76.5">
      <c r="A419" s="5" t="s">
        <v>80</v>
      </c>
      <c r="B419" s="6" t="s">
        <v>212</v>
      </c>
      <c r="C419" s="7" t="s">
        <v>893</v>
      </c>
      <c r="D419" s="5" t="s">
        <v>54</v>
      </c>
      <c r="E419" s="5" t="s">
        <v>894</v>
      </c>
      <c r="F419" s="8">
        <v>2</v>
      </c>
      <c r="G419" s="8">
        <v>1</v>
      </c>
      <c r="H419" s="8">
        <v>2</v>
      </c>
      <c r="I419" s="8">
        <f t="shared" si="3"/>
        <v>1</v>
      </c>
      <c r="J419" s="8">
        <f t="shared" si="4"/>
        <v>2</v>
      </c>
      <c r="K419" s="5" t="s">
        <v>895</v>
      </c>
      <c r="L419" s="8">
        <v>0.5</v>
      </c>
      <c r="M419" s="8">
        <f t="shared" si="5"/>
        <v>1</v>
      </c>
      <c r="N419" s="7"/>
    </row>
    <row r="420" spans="1:28" ht="63.75">
      <c r="A420" s="5" t="s">
        <v>1923</v>
      </c>
      <c r="B420" s="6" t="s">
        <v>1980</v>
      </c>
      <c r="C420" s="5" t="s">
        <v>2036</v>
      </c>
      <c r="D420" s="5" t="s">
        <v>403</v>
      </c>
      <c r="E420" s="5" t="s">
        <v>897</v>
      </c>
      <c r="F420" s="8">
        <v>1</v>
      </c>
      <c r="G420" s="8">
        <v>3</v>
      </c>
      <c r="H420" s="8">
        <v>1</v>
      </c>
      <c r="I420" s="8">
        <f t="shared" si="3"/>
        <v>2</v>
      </c>
      <c r="J420" s="8">
        <f t="shared" si="4"/>
        <v>2</v>
      </c>
      <c r="K420" s="5" t="s">
        <v>898</v>
      </c>
      <c r="L420" s="8">
        <v>0.5</v>
      </c>
      <c r="M420" s="8">
        <f t="shared" si="5"/>
        <v>1</v>
      </c>
      <c r="N420" s="5" t="s">
        <v>899</v>
      </c>
    </row>
    <row r="421" spans="1:28" ht="38.25">
      <c r="A421" s="5" t="s">
        <v>1861</v>
      </c>
      <c r="B421" s="6" t="s">
        <v>1982</v>
      </c>
      <c r="C421" s="5" t="s">
        <v>900</v>
      </c>
      <c r="D421" s="5" t="s">
        <v>54</v>
      </c>
      <c r="E421" s="5" t="s">
        <v>901</v>
      </c>
      <c r="F421" s="8">
        <v>2</v>
      </c>
      <c r="G421" s="8">
        <v>1</v>
      </c>
      <c r="H421" s="8">
        <v>1</v>
      </c>
      <c r="I421" s="8">
        <f t="shared" si="3"/>
        <v>1</v>
      </c>
      <c r="J421" s="8">
        <f t="shared" si="4"/>
        <v>2</v>
      </c>
      <c r="K421" s="5" t="s">
        <v>902</v>
      </c>
      <c r="L421" s="8">
        <v>0.5</v>
      </c>
      <c r="M421" s="8">
        <f t="shared" si="5"/>
        <v>1</v>
      </c>
      <c r="N421" s="7"/>
    </row>
    <row r="422" spans="1:28" ht="38.25">
      <c r="A422" s="5" t="s">
        <v>182</v>
      </c>
      <c r="B422" s="6" t="s">
        <v>232</v>
      </c>
      <c r="C422" s="5" t="s">
        <v>233</v>
      </c>
      <c r="D422" s="5" t="s">
        <v>74</v>
      </c>
      <c r="E422" s="5" t="s">
        <v>903</v>
      </c>
      <c r="F422" s="8">
        <v>2</v>
      </c>
      <c r="G422" s="8">
        <v>1</v>
      </c>
      <c r="H422" s="8">
        <v>2</v>
      </c>
      <c r="I422" s="8">
        <f t="shared" si="3"/>
        <v>1</v>
      </c>
      <c r="J422" s="8">
        <f t="shared" si="4"/>
        <v>2</v>
      </c>
      <c r="K422" s="5"/>
      <c r="L422" s="8">
        <v>0.5</v>
      </c>
      <c r="M422" s="8">
        <f t="shared" si="5"/>
        <v>1</v>
      </c>
      <c r="N422" s="7" t="s">
        <v>576</v>
      </c>
    </row>
    <row r="423" spans="1:28" ht="64.5" customHeight="1">
      <c r="A423" s="5" t="s">
        <v>182</v>
      </c>
      <c r="B423" s="6" t="s">
        <v>232</v>
      </c>
      <c r="C423" s="5" t="s">
        <v>233</v>
      </c>
      <c r="D423" s="5" t="s">
        <v>57</v>
      </c>
      <c r="E423" s="5" t="s">
        <v>904</v>
      </c>
      <c r="F423" s="8">
        <v>2</v>
      </c>
      <c r="G423" s="8">
        <v>1</v>
      </c>
      <c r="H423" s="8">
        <v>1</v>
      </c>
      <c r="I423" s="8">
        <f t="shared" si="3"/>
        <v>1</v>
      </c>
      <c r="J423" s="8">
        <f t="shared" si="4"/>
        <v>2</v>
      </c>
      <c r="K423" s="5"/>
      <c r="L423" s="8">
        <v>0.5</v>
      </c>
      <c r="M423" s="8">
        <f t="shared" si="5"/>
        <v>1</v>
      </c>
      <c r="N423" s="7" t="s">
        <v>905</v>
      </c>
    </row>
    <row r="424" spans="1:28" ht="78" customHeight="1">
      <c r="A424" s="5" t="s">
        <v>182</v>
      </c>
      <c r="B424" s="6" t="s">
        <v>232</v>
      </c>
      <c r="C424" s="5" t="s">
        <v>233</v>
      </c>
      <c r="D424" s="5" t="s">
        <v>31</v>
      </c>
      <c r="E424" s="5" t="s">
        <v>906</v>
      </c>
      <c r="F424" s="8">
        <v>2</v>
      </c>
      <c r="G424" s="8">
        <v>1</v>
      </c>
      <c r="H424" s="8">
        <v>1</v>
      </c>
      <c r="I424" s="8">
        <f t="shared" si="3"/>
        <v>1</v>
      </c>
      <c r="J424" s="8">
        <f t="shared" si="4"/>
        <v>2</v>
      </c>
      <c r="K424" s="5"/>
      <c r="L424" s="8">
        <v>0.5</v>
      </c>
      <c r="M424" s="8">
        <f t="shared" si="5"/>
        <v>1</v>
      </c>
      <c r="N424" s="7" t="s">
        <v>907</v>
      </c>
      <c r="O424" s="53"/>
      <c r="P424" s="53"/>
      <c r="Q424" s="53"/>
      <c r="R424" s="53"/>
      <c r="S424" s="53"/>
      <c r="T424" s="53"/>
      <c r="U424" s="53"/>
      <c r="V424" s="53"/>
      <c r="W424" s="53"/>
      <c r="X424" s="53"/>
      <c r="Y424" s="53"/>
      <c r="Z424" s="53"/>
      <c r="AA424" s="53"/>
      <c r="AB424" s="53"/>
    </row>
    <row r="425" spans="1:28" ht="63.75">
      <c r="A425" s="5" t="s">
        <v>182</v>
      </c>
      <c r="B425" s="6" t="s">
        <v>243</v>
      </c>
      <c r="C425" s="5" t="s">
        <v>900</v>
      </c>
      <c r="D425" s="5" t="s">
        <v>54</v>
      </c>
      <c r="E425" s="5" t="s">
        <v>908</v>
      </c>
      <c r="F425" s="8">
        <v>1</v>
      </c>
      <c r="G425" s="8">
        <v>1</v>
      </c>
      <c r="H425" s="8">
        <v>3</v>
      </c>
      <c r="I425" s="8">
        <f t="shared" si="3"/>
        <v>2</v>
      </c>
      <c r="J425" s="8">
        <f t="shared" si="4"/>
        <v>2</v>
      </c>
      <c r="K425" s="5" t="s">
        <v>902</v>
      </c>
      <c r="L425" s="8">
        <v>0.5</v>
      </c>
      <c r="M425" s="8">
        <f t="shared" si="5"/>
        <v>1</v>
      </c>
      <c r="N425" s="7"/>
    </row>
    <row r="426" spans="1:28" ht="38.25">
      <c r="A426" s="5" t="s">
        <v>1915</v>
      </c>
      <c r="B426" s="6" t="s">
        <v>85</v>
      </c>
      <c r="C426" s="5" t="s">
        <v>900</v>
      </c>
      <c r="D426" s="5" t="s">
        <v>54</v>
      </c>
      <c r="E426" s="5" t="s">
        <v>909</v>
      </c>
      <c r="F426" s="8">
        <v>1</v>
      </c>
      <c r="G426" s="8">
        <v>1</v>
      </c>
      <c r="H426" s="8">
        <v>3</v>
      </c>
      <c r="I426" s="8">
        <f t="shared" si="3"/>
        <v>2</v>
      </c>
      <c r="J426" s="8">
        <f t="shared" si="4"/>
        <v>2</v>
      </c>
      <c r="K426" s="5" t="s">
        <v>902</v>
      </c>
      <c r="L426" s="8">
        <v>0.5</v>
      </c>
      <c r="M426" s="8">
        <f t="shared" si="5"/>
        <v>1</v>
      </c>
      <c r="N426" s="21"/>
    </row>
    <row r="427" spans="1:28" ht="38.25">
      <c r="A427" s="5" t="s">
        <v>182</v>
      </c>
      <c r="B427" s="6" t="s">
        <v>719</v>
      </c>
      <c r="C427" s="7" t="s">
        <v>910</v>
      </c>
      <c r="D427" s="5" t="s">
        <v>54</v>
      </c>
      <c r="E427" s="5" t="s">
        <v>911</v>
      </c>
      <c r="F427" s="8">
        <v>1</v>
      </c>
      <c r="G427" s="8">
        <v>1</v>
      </c>
      <c r="H427" s="8">
        <v>3</v>
      </c>
      <c r="I427" s="8">
        <f t="shared" si="3"/>
        <v>2</v>
      </c>
      <c r="J427" s="8">
        <f t="shared" si="4"/>
        <v>2</v>
      </c>
      <c r="K427" s="5" t="s">
        <v>2052</v>
      </c>
      <c r="L427" s="8">
        <v>0.5</v>
      </c>
      <c r="M427" s="8">
        <f t="shared" si="5"/>
        <v>1</v>
      </c>
      <c r="N427" s="7"/>
    </row>
    <row r="428" spans="1:28" ht="51">
      <c r="A428" s="5" t="s">
        <v>90</v>
      </c>
      <c r="B428" s="6" t="s">
        <v>471</v>
      </c>
      <c r="C428" s="5" t="s">
        <v>2053</v>
      </c>
      <c r="D428" s="5" t="s">
        <v>65</v>
      </c>
      <c r="E428" s="5" t="s">
        <v>913</v>
      </c>
      <c r="F428" s="8">
        <v>2</v>
      </c>
      <c r="G428" s="8">
        <v>1</v>
      </c>
      <c r="H428" s="8">
        <v>1</v>
      </c>
      <c r="I428" s="8">
        <f t="shared" si="3"/>
        <v>1</v>
      </c>
      <c r="J428" s="8">
        <f t="shared" si="4"/>
        <v>2</v>
      </c>
      <c r="K428" s="5" t="s">
        <v>914</v>
      </c>
      <c r="L428" s="8">
        <v>0.5</v>
      </c>
      <c r="M428" s="8">
        <f t="shared" si="5"/>
        <v>1</v>
      </c>
      <c r="N428" s="7" t="s">
        <v>915</v>
      </c>
    </row>
    <row r="429" spans="1:28" ht="38.25">
      <c r="A429" s="5" t="s">
        <v>1918</v>
      </c>
      <c r="B429" s="6" t="s">
        <v>1919</v>
      </c>
      <c r="C429" s="5" t="s">
        <v>16</v>
      </c>
      <c r="D429" s="5" t="s">
        <v>51</v>
      </c>
      <c r="E429" s="5" t="s">
        <v>916</v>
      </c>
      <c r="F429" s="6">
        <v>2</v>
      </c>
      <c r="G429" s="8">
        <v>1</v>
      </c>
      <c r="H429" s="8">
        <v>1</v>
      </c>
      <c r="I429" s="6">
        <f t="shared" si="3"/>
        <v>1</v>
      </c>
      <c r="J429" s="6">
        <f t="shared" si="4"/>
        <v>2</v>
      </c>
      <c r="K429" s="5" t="s">
        <v>917</v>
      </c>
      <c r="L429" s="6">
        <v>0.2</v>
      </c>
      <c r="M429" s="6">
        <f t="shared" si="5"/>
        <v>0.4</v>
      </c>
      <c r="N429" s="5"/>
    </row>
    <row r="430" spans="1:28" ht="76.5">
      <c r="A430" s="5" t="s">
        <v>1923</v>
      </c>
      <c r="B430" s="6" t="s">
        <v>1980</v>
      </c>
      <c r="C430" s="5" t="s">
        <v>213</v>
      </c>
      <c r="D430" s="5" t="s">
        <v>214</v>
      </c>
      <c r="E430" s="5" t="s">
        <v>918</v>
      </c>
      <c r="F430" s="8">
        <v>1</v>
      </c>
      <c r="G430" s="8">
        <v>1</v>
      </c>
      <c r="H430" s="8">
        <v>4</v>
      </c>
      <c r="I430" s="8">
        <f t="shared" si="3"/>
        <v>2</v>
      </c>
      <c r="J430" s="8">
        <f t="shared" si="4"/>
        <v>2</v>
      </c>
      <c r="K430" s="5" t="s">
        <v>919</v>
      </c>
      <c r="L430" s="8">
        <v>0.2</v>
      </c>
      <c r="M430" s="8">
        <f t="shared" si="5"/>
        <v>0.4</v>
      </c>
      <c r="N430" s="10" t="s">
        <v>692</v>
      </c>
    </row>
    <row r="431" spans="1:28" ht="76.5">
      <c r="A431" s="5" t="s">
        <v>1861</v>
      </c>
      <c r="B431" s="6" t="s">
        <v>1982</v>
      </c>
      <c r="C431" s="5" t="s">
        <v>213</v>
      </c>
      <c r="D431" s="5" t="s">
        <v>214</v>
      </c>
      <c r="E431" s="5" t="s">
        <v>920</v>
      </c>
      <c r="F431" s="8">
        <v>1</v>
      </c>
      <c r="G431" s="8">
        <v>1</v>
      </c>
      <c r="H431" s="8">
        <v>4</v>
      </c>
      <c r="I431" s="8">
        <f t="shared" si="3"/>
        <v>2</v>
      </c>
      <c r="J431" s="8">
        <f t="shared" si="4"/>
        <v>2</v>
      </c>
      <c r="K431" s="5" t="s">
        <v>691</v>
      </c>
      <c r="L431" s="8">
        <v>0.2</v>
      </c>
      <c r="M431" s="8">
        <f t="shared" si="5"/>
        <v>0.4</v>
      </c>
      <c r="N431" s="10" t="s">
        <v>692</v>
      </c>
    </row>
    <row r="432" spans="1:28" ht="38.25">
      <c r="A432" s="5" t="s">
        <v>48</v>
      </c>
      <c r="B432" s="29" t="s">
        <v>49</v>
      </c>
      <c r="C432" s="5" t="s">
        <v>258</v>
      </c>
      <c r="D432" s="5" t="s">
        <v>261</v>
      </c>
      <c r="E432" s="7" t="s">
        <v>921</v>
      </c>
      <c r="F432" s="8">
        <v>2</v>
      </c>
      <c r="G432" s="8">
        <v>1</v>
      </c>
      <c r="H432" s="8">
        <v>1</v>
      </c>
      <c r="I432" s="8">
        <f t="shared" si="3"/>
        <v>1</v>
      </c>
      <c r="J432" s="8">
        <f t="shared" si="4"/>
        <v>2</v>
      </c>
      <c r="K432" s="5" t="s">
        <v>413</v>
      </c>
      <c r="L432" s="8">
        <v>0.2</v>
      </c>
      <c r="M432" s="8">
        <f t="shared" si="5"/>
        <v>0.4</v>
      </c>
      <c r="N432" s="7"/>
    </row>
    <row r="433" spans="1:14" ht="38.25">
      <c r="A433" s="5" t="s">
        <v>1918</v>
      </c>
      <c r="B433" s="92" t="s">
        <v>1919</v>
      </c>
      <c r="C433" s="54" t="s">
        <v>787</v>
      </c>
      <c r="D433" s="54" t="s">
        <v>31</v>
      </c>
      <c r="E433" s="54" t="s">
        <v>922</v>
      </c>
      <c r="F433" s="92">
        <v>2</v>
      </c>
      <c r="G433" s="92">
        <v>1</v>
      </c>
      <c r="H433" s="92">
        <v>1</v>
      </c>
      <c r="I433" s="92">
        <f t="shared" si="3"/>
        <v>1</v>
      </c>
      <c r="J433" s="92">
        <f t="shared" si="4"/>
        <v>2</v>
      </c>
      <c r="K433" s="54"/>
      <c r="L433" s="92">
        <v>0.2</v>
      </c>
      <c r="M433" s="92">
        <f t="shared" si="5"/>
        <v>0.4</v>
      </c>
      <c r="N433" s="54"/>
    </row>
    <row r="434" spans="1:14" ht="63.75">
      <c r="A434" s="5" t="s">
        <v>1923</v>
      </c>
      <c r="B434" s="6" t="s">
        <v>1924</v>
      </c>
      <c r="C434" s="5" t="s">
        <v>1992</v>
      </c>
      <c r="D434" s="5" t="s">
        <v>342</v>
      </c>
      <c r="E434" s="5" t="s">
        <v>2054</v>
      </c>
      <c r="F434" s="6">
        <v>2</v>
      </c>
      <c r="G434" s="8">
        <v>1</v>
      </c>
      <c r="H434" s="8">
        <v>1</v>
      </c>
      <c r="I434" s="6">
        <f t="shared" si="3"/>
        <v>1</v>
      </c>
      <c r="J434" s="6">
        <f t="shared" si="4"/>
        <v>2</v>
      </c>
      <c r="K434" s="5" t="s">
        <v>413</v>
      </c>
      <c r="L434" s="6">
        <v>0.2</v>
      </c>
      <c r="M434" s="6">
        <f t="shared" si="5"/>
        <v>0.4</v>
      </c>
      <c r="N434" s="5"/>
    </row>
    <row r="435" spans="1:14" ht="38.25">
      <c r="A435" s="5" t="s">
        <v>1952</v>
      </c>
      <c r="B435" s="6" t="s">
        <v>128</v>
      </c>
      <c r="C435" s="7" t="s">
        <v>680</v>
      </c>
      <c r="D435" s="5" t="s">
        <v>31</v>
      </c>
      <c r="E435" s="5" t="s">
        <v>926</v>
      </c>
      <c r="F435" s="8">
        <v>2</v>
      </c>
      <c r="G435" s="8">
        <v>1</v>
      </c>
      <c r="H435" s="8">
        <v>1</v>
      </c>
      <c r="I435" s="8">
        <f t="shared" si="3"/>
        <v>1</v>
      </c>
      <c r="J435" s="8">
        <f t="shared" si="4"/>
        <v>2</v>
      </c>
      <c r="K435" s="5" t="s">
        <v>683</v>
      </c>
      <c r="L435" s="8">
        <v>0.2</v>
      </c>
      <c r="M435" s="8">
        <f t="shared" si="5"/>
        <v>0.4</v>
      </c>
      <c r="N435" s="7"/>
    </row>
    <row r="436" spans="1:14" ht="76.5">
      <c r="A436" s="5" t="s">
        <v>80</v>
      </c>
      <c r="B436" s="6" t="s">
        <v>212</v>
      </c>
      <c r="C436" s="5" t="s">
        <v>616</v>
      </c>
      <c r="D436" s="5" t="s">
        <v>403</v>
      </c>
      <c r="E436" s="12" t="s">
        <v>927</v>
      </c>
      <c r="F436" s="6">
        <v>2</v>
      </c>
      <c r="G436" s="6">
        <v>1</v>
      </c>
      <c r="H436" s="6">
        <v>2</v>
      </c>
      <c r="I436" s="8">
        <f t="shared" si="3"/>
        <v>1</v>
      </c>
      <c r="J436" s="8">
        <f t="shared" si="4"/>
        <v>2</v>
      </c>
      <c r="K436" s="12" t="s">
        <v>928</v>
      </c>
      <c r="L436" s="6">
        <v>0.2</v>
      </c>
      <c r="M436" s="8">
        <f t="shared" si="5"/>
        <v>0.4</v>
      </c>
      <c r="N436" s="7"/>
    </row>
    <row r="437" spans="1:14" ht="38.25">
      <c r="A437" s="5" t="s">
        <v>1921</v>
      </c>
      <c r="B437" s="6" t="s">
        <v>2015</v>
      </c>
      <c r="C437" s="5" t="s">
        <v>929</v>
      </c>
      <c r="D437" s="5" t="s">
        <v>930</v>
      </c>
      <c r="E437" s="5" t="s">
        <v>931</v>
      </c>
      <c r="F437" s="8">
        <v>1</v>
      </c>
      <c r="G437" s="8">
        <v>1</v>
      </c>
      <c r="H437" s="8">
        <v>4</v>
      </c>
      <c r="I437" s="8">
        <f t="shared" si="3"/>
        <v>2</v>
      </c>
      <c r="J437" s="8">
        <f t="shared" si="4"/>
        <v>2</v>
      </c>
      <c r="K437" s="5" t="s">
        <v>2055</v>
      </c>
      <c r="L437" s="8">
        <v>0.2</v>
      </c>
      <c r="M437" s="8">
        <f t="shared" si="5"/>
        <v>0.4</v>
      </c>
      <c r="N437" s="5"/>
    </row>
    <row r="438" spans="1:14" ht="63.75">
      <c r="A438" s="5" t="s">
        <v>182</v>
      </c>
      <c r="B438" s="6" t="s">
        <v>243</v>
      </c>
      <c r="C438" s="7" t="s">
        <v>933</v>
      </c>
      <c r="D438" s="5" t="s">
        <v>414</v>
      </c>
      <c r="E438" s="5" t="s">
        <v>934</v>
      </c>
      <c r="F438" s="8">
        <v>2</v>
      </c>
      <c r="G438" s="8">
        <v>1</v>
      </c>
      <c r="H438" s="8">
        <v>1</v>
      </c>
      <c r="I438" s="8">
        <f t="shared" si="3"/>
        <v>1</v>
      </c>
      <c r="J438" s="8">
        <f t="shared" si="4"/>
        <v>2</v>
      </c>
      <c r="K438" s="5" t="s">
        <v>935</v>
      </c>
      <c r="L438" s="8">
        <v>0.2</v>
      </c>
      <c r="M438" s="8">
        <f t="shared" si="5"/>
        <v>0.4</v>
      </c>
      <c r="N438" s="7"/>
    </row>
    <row r="439" spans="1:14" ht="102">
      <c r="A439" s="5" t="s">
        <v>182</v>
      </c>
      <c r="B439" s="6" t="s">
        <v>719</v>
      </c>
      <c r="C439" s="7" t="s">
        <v>213</v>
      </c>
      <c r="D439" s="5" t="s">
        <v>214</v>
      </c>
      <c r="E439" s="5" t="s">
        <v>936</v>
      </c>
      <c r="F439" s="8">
        <v>1</v>
      </c>
      <c r="G439" s="8">
        <v>1</v>
      </c>
      <c r="H439" s="8">
        <v>4</v>
      </c>
      <c r="I439" s="8">
        <f t="shared" si="3"/>
        <v>2</v>
      </c>
      <c r="J439" s="8">
        <f t="shared" si="4"/>
        <v>2</v>
      </c>
      <c r="K439" s="5" t="s">
        <v>937</v>
      </c>
      <c r="L439" s="8">
        <v>0.2</v>
      </c>
      <c r="M439" s="8">
        <f t="shared" si="5"/>
        <v>0.4</v>
      </c>
      <c r="N439" s="10" t="s">
        <v>692</v>
      </c>
    </row>
    <row r="440" spans="1:14" ht="51" customHeight="1">
      <c r="A440" s="5" t="s">
        <v>1988</v>
      </c>
      <c r="B440" s="6" t="s">
        <v>306</v>
      </c>
      <c r="C440" s="7" t="s">
        <v>213</v>
      </c>
      <c r="D440" s="5" t="s">
        <v>316</v>
      </c>
      <c r="E440" s="5" t="s">
        <v>938</v>
      </c>
      <c r="F440" s="8">
        <v>1</v>
      </c>
      <c r="G440" s="8">
        <v>3</v>
      </c>
      <c r="H440" s="8">
        <v>1</v>
      </c>
      <c r="I440" s="8">
        <f t="shared" si="3"/>
        <v>2</v>
      </c>
      <c r="J440" s="8">
        <f t="shared" si="4"/>
        <v>2</v>
      </c>
      <c r="K440" s="5" t="s">
        <v>2056</v>
      </c>
      <c r="L440" s="8">
        <v>0.2</v>
      </c>
      <c r="M440" s="8">
        <f t="shared" si="5"/>
        <v>0.4</v>
      </c>
      <c r="N440" s="21"/>
    </row>
    <row r="441" spans="1:14" ht="72" customHeight="1">
      <c r="A441" s="5" t="s">
        <v>1988</v>
      </c>
      <c r="B441" s="6" t="s">
        <v>1989</v>
      </c>
      <c r="C441" s="7" t="s">
        <v>213</v>
      </c>
      <c r="D441" s="5" t="s">
        <v>316</v>
      </c>
      <c r="E441" s="5" t="s">
        <v>940</v>
      </c>
      <c r="F441" s="8">
        <v>1</v>
      </c>
      <c r="G441" s="8">
        <v>1</v>
      </c>
      <c r="H441" s="8">
        <v>4</v>
      </c>
      <c r="I441" s="8">
        <f t="shared" si="3"/>
        <v>2</v>
      </c>
      <c r="J441" s="8">
        <f t="shared" si="4"/>
        <v>2</v>
      </c>
      <c r="K441" s="5" t="s">
        <v>2057</v>
      </c>
      <c r="L441" s="8">
        <v>0.2</v>
      </c>
      <c r="M441" s="8">
        <f t="shared" si="5"/>
        <v>0.4</v>
      </c>
      <c r="N441" s="21"/>
    </row>
    <row r="442" spans="1:14" ht="51">
      <c r="A442" s="5" t="s">
        <v>1918</v>
      </c>
      <c r="B442" s="6" t="s">
        <v>1919</v>
      </c>
      <c r="C442" s="5" t="s">
        <v>16</v>
      </c>
      <c r="D442" s="5" t="s">
        <v>51</v>
      </c>
      <c r="E442" s="5" t="s">
        <v>942</v>
      </c>
      <c r="F442" s="6">
        <v>2</v>
      </c>
      <c r="G442" s="8">
        <v>1</v>
      </c>
      <c r="H442" s="8">
        <v>1</v>
      </c>
      <c r="I442" s="6">
        <f t="shared" si="3"/>
        <v>1</v>
      </c>
      <c r="J442" s="6">
        <f t="shared" si="4"/>
        <v>2</v>
      </c>
      <c r="K442" s="5" t="s">
        <v>943</v>
      </c>
      <c r="L442" s="6">
        <v>0.05</v>
      </c>
      <c r="M442" s="6">
        <f t="shared" si="5"/>
        <v>0.1</v>
      </c>
      <c r="N442" s="5" t="s">
        <v>944</v>
      </c>
    </row>
    <row r="443" spans="1:14" ht="25.5">
      <c r="A443" s="5" t="s">
        <v>80</v>
      </c>
      <c r="B443" s="6" t="s">
        <v>486</v>
      </c>
      <c r="C443" s="7" t="s">
        <v>213</v>
      </c>
      <c r="D443" s="5" t="s">
        <v>57</v>
      </c>
      <c r="E443" s="7" t="s">
        <v>945</v>
      </c>
      <c r="F443" s="8">
        <v>1</v>
      </c>
      <c r="G443" s="8">
        <v>1</v>
      </c>
      <c r="H443" s="8">
        <v>1</v>
      </c>
      <c r="I443" s="8">
        <f t="shared" si="3"/>
        <v>1</v>
      </c>
      <c r="J443" s="8">
        <f t="shared" si="4"/>
        <v>1</v>
      </c>
      <c r="K443" s="5"/>
      <c r="L443" s="8">
        <v>1</v>
      </c>
      <c r="M443" s="8">
        <f t="shared" si="5"/>
        <v>1</v>
      </c>
      <c r="N443" s="7"/>
    </row>
    <row r="444" spans="1:14" ht="25.5">
      <c r="A444" s="5" t="s">
        <v>37</v>
      </c>
      <c r="B444" s="6" t="s">
        <v>38</v>
      </c>
      <c r="C444" s="5" t="s">
        <v>168</v>
      </c>
      <c r="D444" s="5" t="s">
        <v>336</v>
      </c>
      <c r="E444" s="5" t="s">
        <v>946</v>
      </c>
      <c r="F444" s="6">
        <v>1</v>
      </c>
      <c r="G444" s="6">
        <v>1</v>
      </c>
      <c r="H444" s="6">
        <v>1</v>
      </c>
      <c r="I444" s="6">
        <f t="shared" si="3"/>
        <v>1</v>
      </c>
      <c r="J444" s="6">
        <f t="shared" si="4"/>
        <v>1</v>
      </c>
      <c r="K444" s="5"/>
      <c r="L444" s="6">
        <v>1</v>
      </c>
      <c r="M444" s="6">
        <f t="shared" si="5"/>
        <v>1</v>
      </c>
      <c r="N444" s="5"/>
    </row>
    <row r="445" spans="1:14" ht="38.25">
      <c r="A445" s="5" t="s">
        <v>1915</v>
      </c>
      <c r="B445" s="6" t="s">
        <v>85</v>
      </c>
      <c r="C445" s="5" t="s">
        <v>900</v>
      </c>
      <c r="D445" s="5" t="s">
        <v>54</v>
      </c>
      <c r="E445" s="5" t="s">
        <v>949</v>
      </c>
      <c r="F445" s="8">
        <v>1</v>
      </c>
      <c r="G445" s="8">
        <v>1</v>
      </c>
      <c r="H445" s="8">
        <v>2</v>
      </c>
      <c r="I445" s="55">
        <f t="shared" si="3"/>
        <v>1</v>
      </c>
      <c r="J445" s="55">
        <f t="shared" si="4"/>
        <v>1</v>
      </c>
      <c r="K445" s="5"/>
      <c r="L445" s="8">
        <v>0.5</v>
      </c>
      <c r="M445" s="55">
        <f t="shared" si="5"/>
        <v>0.5</v>
      </c>
      <c r="N445" s="21"/>
    </row>
    <row r="446" spans="1:14" ht="25.5">
      <c r="A446" s="5" t="s">
        <v>182</v>
      </c>
      <c r="B446" s="6" t="s">
        <v>303</v>
      </c>
      <c r="C446" s="7" t="s">
        <v>950</v>
      </c>
      <c r="D446" s="5" t="s">
        <v>360</v>
      </c>
      <c r="E446" s="5" t="s">
        <v>951</v>
      </c>
      <c r="F446" s="8">
        <v>1</v>
      </c>
      <c r="G446" s="8">
        <v>1</v>
      </c>
      <c r="H446" s="8">
        <v>1</v>
      </c>
      <c r="I446" s="8">
        <f t="shared" si="3"/>
        <v>1</v>
      </c>
      <c r="J446" s="8">
        <f t="shared" si="4"/>
        <v>1</v>
      </c>
      <c r="K446" s="5"/>
      <c r="L446" s="8">
        <v>0.5</v>
      </c>
      <c r="M446" s="8">
        <f t="shared" si="5"/>
        <v>0.5</v>
      </c>
      <c r="N446" s="7" t="s">
        <v>952</v>
      </c>
    </row>
    <row r="447" spans="1:14" ht="38.25">
      <c r="A447" s="5" t="s">
        <v>182</v>
      </c>
      <c r="B447" s="6" t="s">
        <v>719</v>
      </c>
      <c r="C447" s="7" t="s">
        <v>953</v>
      </c>
      <c r="D447" s="5" t="s">
        <v>54</v>
      </c>
      <c r="E447" s="7" t="s">
        <v>954</v>
      </c>
      <c r="F447" s="8">
        <v>1</v>
      </c>
      <c r="G447" s="8">
        <v>1</v>
      </c>
      <c r="H447" s="8">
        <v>1</v>
      </c>
      <c r="I447" s="8">
        <f t="shared" si="3"/>
        <v>1</v>
      </c>
      <c r="J447" s="8">
        <f t="shared" si="4"/>
        <v>1</v>
      </c>
      <c r="K447" s="5" t="s">
        <v>955</v>
      </c>
      <c r="L447" s="8">
        <v>0.2</v>
      </c>
      <c r="M447" s="8">
        <f t="shared" si="5"/>
        <v>0.2</v>
      </c>
      <c r="N447" s="7"/>
    </row>
    <row r="448" spans="1:14" ht="102">
      <c r="A448" s="5" t="s">
        <v>182</v>
      </c>
      <c r="B448" s="6" t="s">
        <v>303</v>
      </c>
      <c r="C448" s="7" t="s">
        <v>956</v>
      </c>
      <c r="D448" s="5" t="s">
        <v>360</v>
      </c>
      <c r="E448" s="7" t="s">
        <v>957</v>
      </c>
      <c r="F448" s="8">
        <v>1</v>
      </c>
      <c r="G448" s="8">
        <v>1</v>
      </c>
      <c r="H448" s="8">
        <v>1</v>
      </c>
      <c r="I448" s="8">
        <f t="shared" si="3"/>
        <v>1</v>
      </c>
      <c r="J448" s="8">
        <f t="shared" si="4"/>
        <v>1</v>
      </c>
      <c r="K448" s="5" t="s">
        <v>958</v>
      </c>
      <c r="L448" s="8">
        <v>0.2</v>
      </c>
      <c r="M448" s="8">
        <f t="shared" si="5"/>
        <v>0.2</v>
      </c>
      <c r="N448" s="5" t="s">
        <v>959</v>
      </c>
    </row>
    <row r="449" spans="1:14" ht="38.25">
      <c r="A449" s="5" t="s">
        <v>182</v>
      </c>
      <c r="B449" s="6" t="s">
        <v>303</v>
      </c>
      <c r="C449" s="7" t="s">
        <v>960</v>
      </c>
      <c r="D449" s="5" t="s">
        <v>961</v>
      </c>
      <c r="E449" s="5" t="s">
        <v>962</v>
      </c>
      <c r="F449" s="8">
        <v>1</v>
      </c>
      <c r="G449" s="8">
        <v>1</v>
      </c>
      <c r="H449" s="8">
        <v>1</v>
      </c>
      <c r="I449" s="8">
        <f t="shared" si="3"/>
        <v>1</v>
      </c>
      <c r="J449" s="8">
        <f t="shared" si="4"/>
        <v>1</v>
      </c>
      <c r="K449" s="5" t="s">
        <v>963</v>
      </c>
      <c r="L449" s="8">
        <v>0.2</v>
      </c>
      <c r="M449" s="8">
        <f t="shared" si="5"/>
        <v>0.2</v>
      </c>
      <c r="N449" s="7"/>
    </row>
    <row r="450" spans="1:14" ht="38.25">
      <c r="A450" s="5" t="s">
        <v>1988</v>
      </c>
      <c r="B450" s="6" t="s">
        <v>306</v>
      </c>
      <c r="C450" s="7" t="s">
        <v>213</v>
      </c>
      <c r="D450" s="5" t="s">
        <v>961</v>
      </c>
      <c r="E450" s="5" t="s">
        <v>964</v>
      </c>
      <c r="F450" s="8">
        <v>1</v>
      </c>
      <c r="G450" s="8">
        <v>1</v>
      </c>
      <c r="H450" s="8">
        <v>1</v>
      </c>
      <c r="I450" s="8">
        <f t="shared" si="3"/>
        <v>1</v>
      </c>
      <c r="J450" s="8">
        <f t="shared" si="4"/>
        <v>1</v>
      </c>
      <c r="K450" s="5" t="s">
        <v>965</v>
      </c>
      <c r="L450" s="8">
        <v>0.2</v>
      </c>
      <c r="M450" s="8">
        <f t="shared" si="5"/>
        <v>0.2</v>
      </c>
      <c r="N450" s="21"/>
    </row>
    <row r="451" spans="1:14" ht="38.25">
      <c r="A451" s="23" t="s">
        <v>1988</v>
      </c>
      <c r="B451" s="327" t="s">
        <v>1989</v>
      </c>
      <c r="C451" s="74" t="s">
        <v>213</v>
      </c>
      <c r="D451" s="23" t="s">
        <v>961</v>
      </c>
      <c r="E451" s="23" t="s">
        <v>966</v>
      </c>
      <c r="F451" s="93">
        <v>1</v>
      </c>
      <c r="G451" s="93">
        <v>1</v>
      </c>
      <c r="H451" s="93">
        <v>1</v>
      </c>
      <c r="I451" s="93">
        <f t="shared" si="3"/>
        <v>1</v>
      </c>
      <c r="J451" s="94">
        <f t="shared" si="4"/>
        <v>1</v>
      </c>
      <c r="K451" s="23" t="s">
        <v>967</v>
      </c>
      <c r="L451" s="95">
        <v>0.2</v>
      </c>
      <c r="M451" s="94">
        <f t="shared" si="5"/>
        <v>0.2</v>
      </c>
      <c r="N451" s="23" t="s">
        <v>968</v>
      </c>
    </row>
    <row r="452" spans="1:14" ht="38.25">
      <c r="A452" s="5" t="s">
        <v>182</v>
      </c>
      <c r="B452" s="6" t="s">
        <v>321</v>
      </c>
      <c r="C452" s="5" t="s">
        <v>322</v>
      </c>
      <c r="D452" s="5" t="s">
        <v>961</v>
      </c>
      <c r="E452" s="5" t="s">
        <v>969</v>
      </c>
      <c r="F452" s="8">
        <v>1</v>
      </c>
      <c r="G452" s="8">
        <v>1</v>
      </c>
      <c r="H452" s="8">
        <v>1</v>
      </c>
      <c r="I452" s="93">
        <f t="shared" si="3"/>
        <v>1</v>
      </c>
      <c r="J452" s="94">
        <f t="shared" si="4"/>
        <v>1</v>
      </c>
      <c r="K452" s="5" t="s">
        <v>963</v>
      </c>
      <c r="L452" s="8">
        <v>0.2</v>
      </c>
      <c r="M452" s="94">
        <f t="shared" si="5"/>
        <v>0.2</v>
      </c>
      <c r="N452" s="7"/>
    </row>
    <row r="453" spans="1:14" ht="51">
      <c r="A453" s="5"/>
      <c r="B453" s="6" t="s">
        <v>2015</v>
      </c>
      <c r="C453" s="7" t="s">
        <v>446</v>
      </c>
      <c r="D453" s="5" t="s">
        <v>447</v>
      </c>
      <c r="E453" s="5" t="s">
        <v>970</v>
      </c>
      <c r="F453" s="8">
        <v>3</v>
      </c>
      <c r="G453" s="8">
        <v>1</v>
      </c>
      <c r="H453" s="8">
        <v>4</v>
      </c>
      <c r="I453" s="8">
        <f t="shared" si="3"/>
        <v>2</v>
      </c>
      <c r="J453" s="8">
        <f t="shared" si="4"/>
        <v>6</v>
      </c>
      <c r="K453" s="5"/>
      <c r="L453" s="8"/>
      <c r="M453" s="8" t="str">
        <f t="shared" si="5"/>
        <v/>
      </c>
      <c r="N453" s="7" t="s">
        <v>449</v>
      </c>
    </row>
    <row r="454" spans="1:14" ht="12.75">
      <c r="A454" s="5"/>
      <c r="B454" s="6"/>
      <c r="C454" s="7"/>
      <c r="D454" s="5"/>
      <c r="E454" s="7"/>
      <c r="F454" s="8"/>
      <c r="G454" s="8"/>
      <c r="H454" s="8"/>
      <c r="I454" s="8" t="str">
        <f t="shared" si="3"/>
        <v xml:space="preserve"> </v>
      </c>
      <c r="J454" s="8" t="str">
        <f t="shared" si="4"/>
        <v/>
      </c>
      <c r="K454" s="5"/>
      <c r="L454" s="8"/>
      <c r="M454" s="8" t="e">
        <f t="shared" si="5"/>
        <v>#VALUE!</v>
      </c>
      <c r="N454" s="21"/>
    </row>
    <row r="455" spans="1:14" ht="12.75">
      <c r="A455" s="5"/>
      <c r="B455" s="6"/>
      <c r="C455" s="7"/>
      <c r="D455" s="5"/>
      <c r="E455" s="7"/>
      <c r="F455" s="8"/>
      <c r="G455" s="8"/>
      <c r="H455" s="8"/>
      <c r="I455" s="8" t="str">
        <f t="shared" si="3"/>
        <v xml:space="preserve"> </v>
      </c>
      <c r="J455" s="8" t="str">
        <f t="shared" si="4"/>
        <v/>
      </c>
      <c r="K455" s="5"/>
      <c r="L455" s="8"/>
      <c r="M455" s="8" t="e">
        <f t="shared" si="5"/>
        <v>#VALUE!</v>
      </c>
      <c r="N455" s="21"/>
    </row>
    <row r="456" spans="1:14" ht="12.75">
      <c r="A456" s="5"/>
      <c r="B456" s="6"/>
      <c r="C456" s="7"/>
      <c r="D456" s="5"/>
      <c r="E456" s="7"/>
      <c r="F456" s="8"/>
      <c r="G456" s="8"/>
      <c r="H456" s="8"/>
      <c r="I456" s="8" t="str">
        <f t="shared" si="3"/>
        <v xml:space="preserve"> </v>
      </c>
      <c r="J456" s="8" t="str">
        <f t="shared" si="4"/>
        <v/>
      </c>
      <c r="K456" s="5"/>
      <c r="L456" s="8"/>
      <c r="M456" s="8" t="e">
        <f t="shared" si="5"/>
        <v>#VALUE!</v>
      </c>
      <c r="N456" s="21"/>
    </row>
    <row r="457" spans="1:14" ht="12.75">
      <c r="A457" s="5"/>
      <c r="B457" s="6"/>
      <c r="C457" s="7"/>
      <c r="D457" s="5"/>
      <c r="E457" s="7"/>
      <c r="F457" s="8"/>
      <c r="G457" s="8"/>
      <c r="H457" s="8"/>
      <c r="I457" s="8" t="str">
        <f t="shared" si="3"/>
        <v xml:space="preserve"> </v>
      </c>
      <c r="J457" s="8" t="str">
        <f t="shared" si="4"/>
        <v/>
      </c>
      <c r="K457" s="5"/>
      <c r="L457" s="8"/>
      <c r="M457" s="8" t="e">
        <f t="shared" si="5"/>
        <v>#VALUE!</v>
      </c>
      <c r="N457" s="21"/>
    </row>
    <row r="458" spans="1:14" ht="12.75">
      <c r="A458" s="5"/>
      <c r="B458" s="6"/>
      <c r="C458" s="7"/>
      <c r="D458" s="5"/>
      <c r="E458" s="7"/>
      <c r="F458" s="8"/>
      <c r="G458" s="8"/>
      <c r="H458" s="8"/>
      <c r="I458" s="8" t="str">
        <f t="shared" si="3"/>
        <v xml:space="preserve"> </v>
      </c>
      <c r="J458" s="8" t="str">
        <f t="shared" si="4"/>
        <v/>
      </c>
      <c r="K458" s="5"/>
      <c r="L458" s="8"/>
      <c r="M458" s="8" t="e">
        <f t="shared" si="5"/>
        <v>#VALUE!</v>
      </c>
      <c r="N458" s="21"/>
    </row>
    <row r="459" spans="1:14" ht="12.75">
      <c r="A459" s="5"/>
      <c r="B459" s="6"/>
      <c r="C459" s="7"/>
      <c r="D459" s="5"/>
      <c r="E459" s="7"/>
      <c r="F459" s="8"/>
      <c r="G459" s="8"/>
      <c r="H459" s="8"/>
      <c r="I459" s="8" t="str">
        <f t="shared" si="3"/>
        <v xml:space="preserve"> </v>
      </c>
      <c r="J459" s="8" t="str">
        <f t="shared" si="4"/>
        <v/>
      </c>
      <c r="K459" s="5"/>
      <c r="L459" s="8"/>
      <c r="M459" s="8" t="e">
        <f t="shared" si="5"/>
        <v>#VALUE!</v>
      </c>
      <c r="N459" s="21"/>
    </row>
    <row r="460" spans="1:14" ht="12.75">
      <c r="A460" s="5"/>
      <c r="B460" s="6"/>
      <c r="C460" s="7"/>
      <c r="D460" s="5"/>
      <c r="E460" s="7"/>
      <c r="F460" s="8"/>
      <c r="G460" s="8"/>
      <c r="H460" s="8"/>
      <c r="I460" s="8" t="str">
        <f t="shared" si="3"/>
        <v xml:space="preserve"> </v>
      </c>
      <c r="J460" s="8" t="str">
        <f t="shared" si="4"/>
        <v/>
      </c>
      <c r="K460" s="5"/>
      <c r="L460" s="8"/>
      <c r="M460" s="8" t="e">
        <f t="shared" si="5"/>
        <v>#VALUE!</v>
      </c>
      <c r="N460" s="21"/>
    </row>
    <row r="461" spans="1:14" ht="12.75">
      <c r="A461" s="5"/>
      <c r="B461" s="6"/>
      <c r="C461" s="7"/>
      <c r="D461" s="5"/>
      <c r="E461" s="7"/>
      <c r="F461" s="8"/>
      <c r="G461" s="8"/>
      <c r="H461" s="8"/>
      <c r="I461" s="8" t="str">
        <f t="shared" si="3"/>
        <v xml:space="preserve"> </v>
      </c>
      <c r="J461" s="8" t="str">
        <f t="shared" si="4"/>
        <v/>
      </c>
      <c r="K461" s="5"/>
      <c r="L461" s="8"/>
      <c r="M461" s="8" t="e">
        <f t="shared" si="5"/>
        <v>#VALUE!</v>
      </c>
      <c r="N461" s="21"/>
    </row>
    <row r="462" spans="1:14" ht="12.75">
      <c r="A462" s="5"/>
      <c r="B462" s="6"/>
      <c r="C462" s="7"/>
      <c r="D462" s="5"/>
      <c r="E462" s="21"/>
      <c r="F462" s="32"/>
      <c r="G462" s="32"/>
      <c r="H462" s="32"/>
      <c r="I462" s="32" t="str">
        <f t="shared" si="3"/>
        <v xml:space="preserve"> </v>
      </c>
      <c r="J462" s="8" t="str">
        <f t="shared" si="4"/>
        <v/>
      </c>
      <c r="K462" s="69"/>
      <c r="L462" s="8"/>
      <c r="M462" s="8" t="e">
        <f t="shared" si="5"/>
        <v>#VALUE!</v>
      </c>
      <c r="N462" s="21"/>
    </row>
    <row r="463" spans="1:14" ht="12.75">
      <c r="A463" s="5"/>
      <c r="B463" s="6"/>
      <c r="C463" s="7"/>
      <c r="D463" s="5"/>
      <c r="E463" s="21"/>
      <c r="F463" s="32"/>
      <c r="G463" s="32"/>
      <c r="H463" s="32"/>
      <c r="I463" s="32" t="str">
        <f t="shared" si="3"/>
        <v xml:space="preserve"> </v>
      </c>
      <c r="J463" s="8" t="str">
        <f t="shared" si="4"/>
        <v/>
      </c>
      <c r="K463" s="69"/>
      <c r="L463" s="8"/>
      <c r="M463" s="8" t="e">
        <f t="shared" si="5"/>
        <v>#VALUE!</v>
      </c>
      <c r="N463" s="21"/>
    </row>
    <row r="464" spans="1:14" ht="12.75">
      <c r="A464" s="5"/>
      <c r="B464" s="6"/>
      <c r="C464" s="7"/>
      <c r="D464" s="5"/>
      <c r="E464" s="21"/>
      <c r="F464" s="32"/>
      <c r="G464" s="32"/>
      <c r="H464" s="32"/>
      <c r="I464" s="32" t="str">
        <f t="shared" si="3"/>
        <v xml:space="preserve"> </v>
      </c>
      <c r="J464" s="8" t="str">
        <f t="shared" si="4"/>
        <v/>
      </c>
      <c r="K464" s="69"/>
      <c r="L464" s="8"/>
      <c r="M464" s="8" t="e">
        <f t="shared" si="5"/>
        <v>#VALUE!</v>
      </c>
      <c r="N464" s="21"/>
    </row>
    <row r="465" spans="1:14" ht="12.75">
      <c r="A465" s="5"/>
      <c r="B465" s="6"/>
      <c r="C465" s="7"/>
      <c r="D465" s="5"/>
      <c r="E465" s="21"/>
      <c r="F465" s="32"/>
      <c r="G465" s="32"/>
      <c r="H465" s="32"/>
      <c r="I465" s="32" t="str">
        <f t="shared" si="3"/>
        <v xml:space="preserve"> </v>
      </c>
      <c r="J465" s="8" t="str">
        <f t="shared" si="4"/>
        <v/>
      </c>
      <c r="K465" s="69"/>
      <c r="L465" s="8"/>
      <c r="M465" s="8" t="e">
        <f t="shared" si="5"/>
        <v>#VALUE!</v>
      </c>
      <c r="N465" s="21"/>
    </row>
    <row r="466" spans="1:14" ht="12.75">
      <c r="A466" s="5"/>
      <c r="B466" s="6"/>
      <c r="C466" s="7"/>
      <c r="D466" s="5"/>
      <c r="E466" s="21"/>
      <c r="F466" s="32"/>
      <c r="G466" s="32"/>
      <c r="H466" s="32"/>
      <c r="I466" s="32" t="str">
        <f t="shared" si="3"/>
        <v xml:space="preserve"> </v>
      </c>
      <c r="J466" s="8" t="str">
        <f t="shared" si="4"/>
        <v/>
      </c>
      <c r="K466" s="69"/>
      <c r="L466" s="8"/>
      <c r="M466" s="8" t="e">
        <f t="shared" si="5"/>
        <v>#VALUE!</v>
      </c>
      <c r="N466" s="21"/>
    </row>
    <row r="467" spans="1:14" ht="12.75">
      <c r="A467" s="5"/>
      <c r="B467" s="6"/>
      <c r="C467" s="7"/>
      <c r="D467" s="5"/>
      <c r="E467" s="21"/>
      <c r="F467" s="32"/>
      <c r="G467" s="32"/>
      <c r="H467" s="32"/>
      <c r="I467" s="32" t="str">
        <f t="shared" si="3"/>
        <v xml:space="preserve"> </v>
      </c>
      <c r="J467" s="8" t="str">
        <f t="shared" si="4"/>
        <v/>
      </c>
      <c r="K467" s="69"/>
      <c r="L467" s="8"/>
      <c r="M467" s="8" t="e">
        <f t="shared" si="5"/>
        <v>#VALUE!</v>
      </c>
      <c r="N467" s="21"/>
    </row>
    <row r="468" spans="1:14" ht="12.75">
      <c r="A468" s="5"/>
      <c r="B468" s="6"/>
      <c r="C468" s="7"/>
      <c r="D468" s="5"/>
      <c r="E468" s="21"/>
      <c r="F468" s="32"/>
      <c r="G468" s="32"/>
      <c r="H468" s="32"/>
      <c r="I468" s="32" t="str">
        <f t="shared" si="3"/>
        <v xml:space="preserve"> </v>
      </c>
      <c r="J468" s="8" t="str">
        <f t="shared" si="4"/>
        <v/>
      </c>
      <c r="K468" s="69"/>
      <c r="L468" s="8"/>
      <c r="M468" s="8" t="e">
        <f t="shared" si="5"/>
        <v>#VALUE!</v>
      </c>
      <c r="N468" s="21"/>
    </row>
    <row r="469" spans="1:14" ht="12.75">
      <c r="A469" s="5"/>
      <c r="B469" s="6"/>
      <c r="C469" s="7"/>
      <c r="D469" s="5"/>
      <c r="E469" s="21"/>
      <c r="F469" s="32"/>
      <c r="G469" s="32"/>
      <c r="H469" s="32"/>
      <c r="I469" s="32" t="str">
        <f t="shared" si="3"/>
        <v xml:space="preserve"> </v>
      </c>
      <c r="J469" s="8" t="str">
        <f t="shared" si="4"/>
        <v/>
      </c>
      <c r="K469" s="69"/>
      <c r="L469" s="8"/>
      <c r="M469" s="8" t="e">
        <f t="shared" si="5"/>
        <v>#VALUE!</v>
      </c>
      <c r="N469" s="21"/>
    </row>
    <row r="470" spans="1:14" ht="12.75">
      <c r="A470" s="5"/>
      <c r="B470" s="6"/>
      <c r="C470" s="7"/>
      <c r="D470" s="5"/>
      <c r="E470" s="21"/>
      <c r="F470" s="32"/>
      <c r="G470" s="32"/>
      <c r="H470" s="32"/>
      <c r="I470" s="32" t="str">
        <f t="shared" si="3"/>
        <v xml:space="preserve"> </v>
      </c>
      <c r="J470" s="8" t="str">
        <f t="shared" si="4"/>
        <v/>
      </c>
      <c r="K470" s="69"/>
      <c r="L470" s="8"/>
      <c r="M470" s="8" t="e">
        <f t="shared" si="5"/>
        <v>#VALUE!</v>
      </c>
      <c r="N470" s="21"/>
    </row>
    <row r="471" spans="1:14" ht="12.75">
      <c r="A471" s="5"/>
      <c r="B471" s="6"/>
      <c r="C471" s="7"/>
      <c r="D471" s="5"/>
      <c r="E471" s="21"/>
      <c r="F471" s="32"/>
      <c r="G471" s="32"/>
      <c r="H471" s="32"/>
      <c r="I471" s="32" t="str">
        <f t="shared" si="3"/>
        <v xml:space="preserve"> </v>
      </c>
      <c r="J471" s="8" t="str">
        <f t="shared" si="4"/>
        <v/>
      </c>
      <c r="K471" s="69"/>
      <c r="L471" s="8"/>
      <c r="M471" s="8" t="e">
        <f t="shared" si="5"/>
        <v>#VALUE!</v>
      </c>
      <c r="N471" s="21"/>
    </row>
    <row r="472" spans="1:14" ht="12.75">
      <c r="A472" s="5"/>
      <c r="B472" s="6"/>
      <c r="C472" s="7"/>
      <c r="D472" s="5"/>
      <c r="E472" s="21"/>
      <c r="F472" s="32"/>
      <c r="G472" s="32"/>
      <c r="H472" s="32"/>
      <c r="I472" s="32" t="str">
        <f t="shared" si="3"/>
        <v xml:space="preserve"> </v>
      </c>
      <c r="J472" s="8" t="str">
        <f t="shared" si="4"/>
        <v/>
      </c>
      <c r="K472" s="69"/>
      <c r="L472" s="8"/>
      <c r="M472" s="8" t="e">
        <f t="shared" si="5"/>
        <v>#VALUE!</v>
      </c>
      <c r="N472" s="21"/>
    </row>
    <row r="473" spans="1:14" ht="12.75">
      <c r="A473" s="5"/>
      <c r="B473" s="6"/>
      <c r="C473" s="7"/>
      <c r="D473" s="5"/>
      <c r="E473" s="21"/>
      <c r="F473" s="32"/>
      <c r="G473" s="32"/>
      <c r="H473" s="32"/>
      <c r="I473" s="32" t="str">
        <f t="shared" si="3"/>
        <v xml:space="preserve"> </v>
      </c>
      <c r="J473" s="8" t="str">
        <f t="shared" si="4"/>
        <v/>
      </c>
      <c r="K473" s="69"/>
      <c r="L473" s="8"/>
      <c r="M473" s="8" t="e">
        <f t="shared" si="5"/>
        <v>#VALUE!</v>
      </c>
      <c r="N473" s="21"/>
    </row>
    <row r="474" spans="1:14" ht="12.75">
      <c r="A474" s="5"/>
      <c r="B474" s="6"/>
      <c r="C474" s="7"/>
      <c r="D474" s="5"/>
      <c r="E474" s="21"/>
      <c r="F474" s="32"/>
      <c r="G474" s="32"/>
      <c r="H474" s="32"/>
      <c r="I474" s="32" t="str">
        <f t="shared" si="3"/>
        <v xml:space="preserve"> </v>
      </c>
      <c r="J474" s="8" t="str">
        <f t="shared" si="4"/>
        <v/>
      </c>
      <c r="K474" s="69"/>
      <c r="L474" s="8"/>
      <c r="M474" s="8" t="e">
        <f t="shared" si="5"/>
        <v>#VALUE!</v>
      </c>
      <c r="N474" s="21"/>
    </row>
    <row r="475" spans="1:14" ht="12.75">
      <c r="A475" s="5"/>
      <c r="B475" s="6"/>
      <c r="C475" s="7"/>
      <c r="D475" s="5"/>
      <c r="E475" s="21"/>
      <c r="F475" s="32"/>
      <c r="G475" s="32"/>
      <c r="H475" s="32"/>
      <c r="I475" s="32" t="str">
        <f t="shared" si="3"/>
        <v xml:space="preserve"> </v>
      </c>
      <c r="J475" s="8" t="str">
        <f t="shared" si="4"/>
        <v/>
      </c>
      <c r="K475" s="69"/>
      <c r="L475" s="8"/>
      <c r="M475" s="8" t="e">
        <f t="shared" si="5"/>
        <v>#VALUE!</v>
      </c>
      <c r="N475" s="21"/>
    </row>
    <row r="476" spans="1:14" ht="12.75">
      <c r="A476" s="5"/>
      <c r="B476" s="6"/>
      <c r="C476" s="7"/>
      <c r="D476" s="5"/>
      <c r="E476" s="21"/>
      <c r="F476" s="32"/>
      <c r="G476" s="32"/>
      <c r="H476" s="32"/>
      <c r="I476" s="32" t="str">
        <f t="shared" si="3"/>
        <v xml:space="preserve"> </v>
      </c>
      <c r="J476" s="8" t="str">
        <f t="shared" si="4"/>
        <v/>
      </c>
      <c r="K476" s="21"/>
      <c r="L476" s="8"/>
      <c r="M476" s="8" t="e">
        <f t="shared" si="5"/>
        <v>#VALUE!</v>
      </c>
      <c r="N476" s="21"/>
    </row>
    <row r="477" spans="1:14" ht="12.75">
      <c r="A477" s="5"/>
      <c r="B477" s="6"/>
      <c r="C477" s="7"/>
      <c r="D477" s="5"/>
      <c r="E477" s="21"/>
      <c r="F477" s="32"/>
      <c r="G477" s="32"/>
      <c r="H477" s="32"/>
      <c r="I477" s="32" t="str">
        <f t="shared" si="3"/>
        <v xml:space="preserve"> </v>
      </c>
      <c r="J477" s="8" t="str">
        <f t="shared" si="4"/>
        <v/>
      </c>
      <c r="K477" s="21"/>
      <c r="L477" s="8"/>
      <c r="M477" s="8" t="e">
        <f t="shared" si="5"/>
        <v>#VALUE!</v>
      </c>
      <c r="N477" s="21"/>
    </row>
    <row r="478" spans="1:14" ht="12.75">
      <c r="A478" s="5"/>
      <c r="B478" s="6"/>
      <c r="C478" s="7"/>
      <c r="D478" s="5"/>
      <c r="E478" s="21"/>
      <c r="F478" s="32"/>
      <c r="G478" s="32"/>
      <c r="H478" s="32"/>
      <c r="I478" s="32" t="str">
        <f t="shared" si="3"/>
        <v xml:space="preserve"> </v>
      </c>
      <c r="J478" s="8" t="str">
        <f t="shared" si="4"/>
        <v/>
      </c>
      <c r="K478" s="21"/>
      <c r="L478" s="8"/>
      <c r="M478" s="8" t="e">
        <f t="shared" si="5"/>
        <v>#VALUE!</v>
      </c>
      <c r="N478" s="21"/>
    </row>
    <row r="479" spans="1:14" ht="12.75">
      <c r="A479" s="5"/>
      <c r="B479" s="6"/>
      <c r="C479" s="7"/>
      <c r="D479" s="5"/>
      <c r="E479" s="21"/>
      <c r="F479" s="32"/>
      <c r="G479" s="32"/>
      <c r="H479" s="32"/>
      <c r="I479" s="32" t="str">
        <f t="shared" si="3"/>
        <v xml:space="preserve"> </v>
      </c>
      <c r="J479" s="8" t="str">
        <f t="shared" si="4"/>
        <v/>
      </c>
      <c r="K479" s="21"/>
      <c r="L479" s="8"/>
      <c r="M479" s="8" t="e">
        <f t="shared" si="5"/>
        <v>#VALUE!</v>
      </c>
      <c r="N479" s="21"/>
    </row>
    <row r="480" spans="1:14" ht="12.75">
      <c r="A480" s="5"/>
      <c r="B480" s="6"/>
      <c r="C480" s="7"/>
      <c r="D480" s="5"/>
      <c r="E480" s="21"/>
      <c r="F480" s="32"/>
      <c r="G480" s="32"/>
      <c r="H480" s="32"/>
      <c r="I480" s="32" t="str">
        <f t="shared" si="3"/>
        <v xml:space="preserve"> </v>
      </c>
      <c r="J480" s="8" t="str">
        <f t="shared" si="4"/>
        <v/>
      </c>
      <c r="K480" s="21"/>
      <c r="L480" s="8"/>
      <c r="M480" s="8" t="e">
        <f t="shared" si="5"/>
        <v>#VALUE!</v>
      </c>
      <c r="N480" s="21"/>
    </row>
    <row r="481" spans="1:14" ht="12.75">
      <c r="A481" s="5"/>
      <c r="B481" s="6"/>
      <c r="C481" s="7"/>
      <c r="D481" s="5"/>
      <c r="E481" s="21"/>
      <c r="F481" s="32"/>
      <c r="G481" s="32"/>
      <c r="H481" s="32"/>
      <c r="I481" s="32" t="str">
        <f t="shared" si="3"/>
        <v xml:space="preserve"> </v>
      </c>
      <c r="J481" s="8" t="str">
        <f t="shared" si="4"/>
        <v/>
      </c>
      <c r="K481" s="21"/>
      <c r="L481" s="8"/>
      <c r="M481" s="8" t="e">
        <f t="shared" si="5"/>
        <v>#VALUE!</v>
      </c>
      <c r="N481" s="21"/>
    </row>
    <row r="482" spans="1:14" ht="12.75">
      <c r="A482" s="5"/>
      <c r="B482" s="6"/>
      <c r="C482" s="7"/>
      <c r="D482" s="5"/>
      <c r="E482" s="21"/>
      <c r="F482" s="32"/>
      <c r="G482" s="32"/>
      <c r="H482" s="32"/>
      <c r="I482" s="32" t="str">
        <f t="shared" si="3"/>
        <v xml:space="preserve"> </v>
      </c>
      <c r="J482" s="8" t="str">
        <f t="shared" si="4"/>
        <v/>
      </c>
      <c r="K482" s="21"/>
      <c r="L482" s="8"/>
      <c r="M482" s="8" t="e">
        <f t="shared" si="5"/>
        <v>#VALUE!</v>
      </c>
      <c r="N482" s="21"/>
    </row>
    <row r="483" spans="1:14" ht="12.75">
      <c r="A483" s="5"/>
      <c r="B483" s="6"/>
      <c r="C483" s="7"/>
      <c r="D483" s="5"/>
      <c r="E483" s="21"/>
      <c r="F483" s="32"/>
      <c r="G483" s="32"/>
      <c r="H483" s="32"/>
      <c r="I483" s="32" t="str">
        <f t="shared" si="3"/>
        <v xml:space="preserve"> </v>
      </c>
      <c r="J483" s="8" t="str">
        <f t="shared" si="4"/>
        <v/>
      </c>
      <c r="K483" s="21"/>
      <c r="L483" s="8"/>
      <c r="M483" s="8" t="e">
        <f t="shared" si="5"/>
        <v>#VALUE!</v>
      </c>
      <c r="N483" s="21"/>
    </row>
    <row r="484" spans="1:14" ht="12.75">
      <c r="A484" s="5"/>
      <c r="B484" s="6"/>
      <c r="C484" s="7"/>
      <c r="D484" s="5"/>
      <c r="E484" s="21"/>
      <c r="F484" s="32"/>
      <c r="G484" s="32"/>
      <c r="H484" s="32"/>
      <c r="I484" s="32" t="str">
        <f t="shared" si="3"/>
        <v xml:space="preserve"> </v>
      </c>
      <c r="J484" s="8" t="str">
        <f t="shared" si="4"/>
        <v/>
      </c>
      <c r="K484" s="21"/>
      <c r="L484" s="8"/>
      <c r="M484" s="8" t="e">
        <f t="shared" si="5"/>
        <v>#VALUE!</v>
      </c>
      <c r="N484" s="21"/>
    </row>
    <row r="485" spans="1:14" ht="12.75">
      <c r="A485" s="5"/>
      <c r="B485" s="6"/>
      <c r="C485" s="7"/>
      <c r="D485" s="5"/>
      <c r="E485" s="21"/>
      <c r="F485" s="32"/>
      <c r="G485" s="32"/>
      <c r="H485" s="32"/>
      <c r="I485" s="32" t="str">
        <f t="shared" si="3"/>
        <v xml:space="preserve"> </v>
      </c>
      <c r="J485" s="8" t="str">
        <f t="shared" si="4"/>
        <v/>
      </c>
      <c r="K485" s="21"/>
      <c r="L485" s="8"/>
      <c r="M485" s="8" t="e">
        <f t="shared" si="5"/>
        <v>#VALUE!</v>
      </c>
      <c r="N485" s="21"/>
    </row>
    <row r="486" spans="1:14" ht="12.75">
      <c r="A486" s="5"/>
      <c r="B486" s="6"/>
      <c r="C486" s="7"/>
      <c r="D486" s="5"/>
      <c r="E486" s="21"/>
      <c r="F486" s="32"/>
      <c r="G486" s="32"/>
      <c r="H486" s="32"/>
      <c r="I486" s="32" t="str">
        <f t="shared" si="3"/>
        <v xml:space="preserve"> </v>
      </c>
      <c r="J486" s="8" t="str">
        <f t="shared" si="4"/>
        <v/>
      </c>
      <c r="K486" s="21"/>
      <c r="L486" s="8"/>
      <c r="M486" s="8" t="e">
        <f t="shared" si="5"/>
        <v>#VALUE!</v>
      </c>
      <c r="N486" s="21"/>
    </row>
    <row r="487" spans="1:14" ht="12.75">
      <c r="A487" s="5"/>
      <c r="B487" s="6"/>
      <c r="C487" s="7"/>
      <c r="D487" s="5"/>
      <c r="E487" s="21"/>
      <c r="F487" s="32"/>
      <c r="G487" s="32"/>
      <c r="H487" s="32"/>
      <c r="I487" s="32" t="str">
        <f t="shared" si="3"/>
        <v xml:space="preserve"> </v>
      </c>
      <c r="J487" s="8" t="str">
        <f t="shared" si="4"/>
        <v/>
      </c>
      <c r="K487" s="21"/>
      <c r="L487" s="8"/>
      <c r="M487" s="8" t="e">
        <f t="shared" si="5"/>
        <v>#VALUE!</v>
      </c>
      <c r="N487" s="21"/>
    </row>
    <row r="488" spans="1:14" ht="12.75">
      <c r="A488" s="5"/>
      <c r="B488" s="6"/>
      <c r="C488" s="7"/>
      <c r="D488" s="5"/>
      <c r="E488" s="21"/>
      <c r="F488" s="32"/>
      <c r="G488" s="32"/>
      <c r="H488" s="32"/>
      <c r="I488" s="32" t="str">
        <f t="shared" si="3"/>
        <v xml:space="preserve"> </v>
      </c>
      <c r="J488" s="8" t="str">
        <f t="shared" si="4"/>
        <v/>
      </c>
      <c r="K488" s="21"/>
      <c r="L488" s="8"/>
      <c r="M488" s="8" t="e">
        <f t="shared" si="5"/>
        <v>#VALUE!</v>
      </c>
      <c r="N488" s="21"/>
    </row>
    <row r="489" spans="1:14" ht="12.75">
      <c r="A489" s="5"/>
      <c r="B489" s="6"/>
      <c r="C489" s="7"/>
      <c r="D489" s="5"/>
      <c r="E489" s="21"/>
      <c r="F489" s="32"/>
      <c r="G489" s="32"/>
      <c r="H489" s="32"/>
      <c r="I489" s="32" t="str">
        <f t="shared" si="3"/>
        <v xml:space="preserve"> </v>
      </c>
      <c r="J489" s="8" t="str">
        <f t="shared" si="4"/>
        <v/>
      </c>
      <c r="K489" s="21"/>
      <c r="L489" s="8"/>
      <c r="M489" s="8" t="e">
        <f t="shared" si="5"/>
        <v>#VALUE!</v>
      </c>
      <c r="N489" s="21"/>
    </row>
    <row r="490" spans="1:14" ht="12.75">
      <c r="A490" s="69"/>
      <c r="B490" s="31"/>
      <c r="C490" s="21"/>
      <c r="D490" s="69"/>
      <c r="E490" s="21"/>
      <c r="F490" s="32"/>
      <c r="G490" s="8"/>
      <c r="H490" s="8"/>
      <c r="I490" s="8" t="str">
        <f t="shared" si="3"/>
        <v xml:space="preserve"> </v>
      </c>
      <c r="J490" s="8" t="str">
        <f t="shared" si="4"/>
        <v/>
      </c>
      <c r="K490" s="21"/>
      <c r="L490" s="8"/>
      <c r="M490" s="8" t="e">
        <f t="shared" si="5"/>
        <v>#VALUE!</v>
      </c>
      <c r="N490" s="21"/>
    </row>
    <row r="491" spans="1:14" ht="12.75">
      <c r="A491" s="69"/>
      <c r="B491" s="31"/>
      <c r="C491" s="21"/>
      <c r="D491" s="69"/>
      <c r="E491" s="21"/>
      <c r="F491" s="32"/>
      <c r="G491" s="8"/>
      <c r="H491" s="8"/>
      <c r="I491" s="8" t="str">
        <f t="shared" si="3"/>
        <v xml:space="preserve"> </v>
      </c>
      <c r="J491" s="8" t="str">
        <f t="shared" si="4"/>
        <v/>
      </c>
      <c r="K491" s="21"/>
      <c r="L491" s="8"/>
      <c r="M491" s="8" t="e">
        <f t="shared" si="5"/>
        <v>#VALUE!</v>
      </c>
      <c r="N491" s="21"/>
    </row>
    <row r="492" spans="1:14" ht="12.75">
      <c r="A492" s="69"/>
      <c r="B492" s="31"/>
      <c r="C492" s="21"/>
      <c r="D492" s="69"/>
      <c r="E492" s="21"/>
      <c r="F492" s="32"/>
      <c r="G492" s="8"/>
      <c r="H492" s="8"/>
      <c r="I492" s="8" t="str">
        <f t="shared" si="3"/>
        <v xml:space="preserve"> </v>
      </c>
      <c r="J492" s="8" t="str">
        <f t="shared" si="4"/>
        <v/>
      </c>
      <c r="K492" s="21"/>
      <c r="L492" s="8"/>
      <c r="M492" s="8" t="e">
        <f t="shared" si="5"/>
        <v>#VALUE!</v>
      </c>
      <c r="N492" s="21"/>
    </row>
    <row r="493" spans="1:14" ht="12.75">
      <c r="A493" s="69"/>
      <c r="B493" s="31"/>
      <c r="C493" s="21"/>
      <c r="D493" s="69"/>
      <c r="E493" s="21"/>
      <c r="F493" s="32"/>
      <c r="G493" s="8"/>
      <c r="H493" s="8"/>
      <c r="I493" s="8" t="str">
        <f t="shared" si="3"/>
        <v xml:space="preserve"> </v>
      </c>
      <c r="J493" s="8" t="str">
        <f t="shared" si="4"/>
        <v/>
      </c>
      <c r="K493" s="21"/>
      <c r="L493" s="8"/>
      <c r="M493" s="8" t="e">
        <f t="shared" si="5"/>
        <v>#VALUE!</v>
      </c>
      <c r="N493" s="21"/>
    </row>
    <row r="494" spans="1:14" ht="12.75">
      <c r="A494" s="69"/>
      <c r="B494" s="31"/>
      <c r="C494" s="21"/>
      <c r="D494" s="69"/>
      <c r="E494" s="21"/>
      <c r="F494" s="32"/>
      <c r="G494" s="8"/>
      <c r="H494" s="8"/>
      <c r="I494" s="8" t="str">
        <f t="shared" si="3"/>
        <v xml:space="preserve"> </v>
      </c>
      <c r="J494" s="8" t="str">
        <f t="shared" si="4"/>
        <v/>
      </c>
      <c r="K494" s="21"/>
      <c r="L494" s="8"/>
      <c r="M494" s="8" t="e">
        <f t="shared" si="5"/>
        <v>#VALUE!</v>
      </c>
      <c r="N494" s="21"/>
    </row>
    <row r="495" spans="1:14" ht="12.75">
      <c r="A495" s="69"/>
      <c r="B495" s="31"/>
      <c r="C495" s="21"/>
      <c r="D495" s="69"/>
      <c r="E495" s="21"/>
      <c r="F495" s="32"/>
      <c r="G495" s="8"/>
      <c r="H495" s="8"/>
      <c r="I495" s="8" t="str">
        <f t="shared" si="3"/>
        <v xml:space="preserve"> </v>
      </c>
      <c r="J495" s="8" t="str">
        <f t="shared" si="4"/>
        <v/>
      </c>
      <c r="K495" s="21"/>
      <c r="L495" s="8"/>
      <c r="M495" s="8" t="e">
        <f t="shared" si="5"/>
        <v>#VALUE!</v>
      </c>
      <c r="N495" s="21"/>
    </row>
    <row r="496" spans="1:14" ht="12.75">
      <c r="A496" s="69"/>
      <c r="B496" s="31"/>
      <c r="C496" s="21"/>
      <c r="D496" s="69"/>
      <c r="E496" s="21"/>
      <c r="F496" s="32"/>
      <c r="G496" s="8"/>
      <c r="H496" s="8"/>
      <c r="I496" s="8" t="str">
        <f t="shared" si="3"/>
        <v xml:space="preserve"> </v>
      </c>
      <c r="J496" s="8" t="str">
        <f t="shared" si="4"/>
        <v/>
      </c>
      <c r="K496" s="21"/>
      <c r="L496" s="8"/>
      <c r="M496" s="8" t="e">
        <f t="shared" si="5"/>
        <v>#VALUE!</v>
      </c>
      <c r="N496" s="21"/>
    </row>
    <row r="497" spans="1:28" ht="12.75">
      <c r="A497" s="69"/>
      <c r="B497" s="31"/>
      <c r="C497" s="21"/>
      <c r="D497" s="69"/>
      <c r="E497" s="21" t="s">
        <v>1090</v>
      </c>
      <c r="F497" s="32"/>
      <c r="G497" s="8"/>
      <c r="H497" s="8"/>
      <c r="I497" s="8" t="str">
        <f t="shared" si="3"/>
        <v xml:space="preserve"> </v>
      </c>
      <c r="J497" s="8" t="str">
        <f t="shared" si="4"/>
        <v/>
      </c>
      <c r="K497" s="21"/>
      <c r="L497" s="8"/>
      <c r="M497" s="8" t="e">
        <f t="shared" si="5"/>
        <v>#VALUE!</v>
      </c>
      <c r="N497" s="21"/>
    </row>
    <row r="498" spans="1:28" ht="12.75">
      <c r="A498" s="117"/>
      <c r="B498" s="118"/>
      <c r="D498" s="117"/>
      <c r="E498" s="21"/>
      <c r="F498" s="32"/>
      <c r="G498" s="8"/>
      <c r="H498" s="8"/>
      <c r="I498" s="8" t="str">
        <f t="shared" si="3"/>
        <v xml:space="preserve"> </v>
      </c>
      <c r="J498" s="8" t="str">
        <f t="shared" si="4"/>
        <v/>
      </c>
      <c r="K498" s="21"/>
      <c r="L498" s="8"/>
      <c r="M498" s="8" t="e">
        <f t="shared" si="5"/>
        <v>#VALUE!</v>
      </c>
    </row>
    <row r="499" spans="1:28" ht="12.75">
      <c r="A499" s="117"/>
      <c r="B499" s="118"/>
      <c r="D499" s="117"/>
      <c r="E499" s="21"/>
      <c r="F499" s="32"/>
      <c r="G499" s="8"/>
      <c r="H499" s="8"/>
      <c r="I499" s="8" t="str">
        <f t="shared" si="3"/>
        <v xml:space="preserve"> </v>
      </c>
      <c r="J499" s="8" t="str">
        <f t="shared" si="4"/>
        <v/>
      </c>
      <c r="K499" s="21"/>
      <c r="L499" s="8"/>
      <c r="M499" s="8" t="e">
        <f t="shared" si="5"/>
        <v>#VALUE!</v>
      </c>
      <c r="N499" s="21"/>
    </row>
    <row r="500" spans="1:28" ht="12.75">
      <c r="A500" s="117"/>
      <c r="B500" s="118"/>
      <c r="D500" s="117"/>
      <c r="E500" s="21"/>
      <c r="F500" s="32"/>
      <c r="G500" s="8"/>
      <c r="H500" s="8"/>
      <c r="I500" s="8" t="str">
        <f t="shared" si="3"/>
        <v xml:space="preserve"> </v>
      </c>
      <c r="J500" s="8" t="str">
        <f t="shared" si="4"/>
        <v/>
      </c>
      <c r="K500" s="21"/>
      <c r="L500" s="8"/>
      <c r="M500" s="8" t="e">
        <f t="shared" si="5"/>
        <v>#VALUE!</v>
      </c>
      <c r="N500" s="21"/>
    </row>
    <row r="501" spans="1:28" ht="12.75">
      <c r="A501" s="117"/>
      <c r="B501" s="118"/>
      <c r="D501" s="117"/>
      <c r="E501" s="21"/>
      <c r="F501" s="32"/>
      <c r="G501" s="8"/>
      <c r="H501" s="8"/>
      <c r="I501" s="8" t="str">
        <f t="shared" si="3"/>
        <v xml:space="preserve"> </v>
      </c>
      <c r="J501" s="8" t="str">
        <f t="shared" si="4"/>
        <v/>
      </c>
      <c r="K501" s="21"/>
      <c r="L501" s="8"/>
      <c r="M501" s="8" t="e">
        <f t="shared" si="5"/>
        <v>#VALUE!</v>
      </c>
      <c r="N501" s="21"/>
    </row>
    <row r="502" spans="1:28" ht="12.75">
      <c r="A502" s="117"/>
      <c r="B502" s="118"/>
      <c r="D502" s="117"/>
      <c r="E502" s="21"/>
      <c r="F502" s="32"/>
      <c r="G502" s="8"/>
      <c r="H502" s="8"/>
      <c r="I502" s="8" t="str">
        <f t="shared" si="3"/>
        <v xml:space="preserve"> </v>
      </c>
      <c r="J502" s="8" t="str">
        <f t="shared" si="4"/>
        <v/>
      </c>
      <c r="K502" s="21"/>
      <c r="L502" s="8"/>
      <c r="M502" s="8" t="e">
        <f t="shared" si="5"/>
        <v>#VALUE!</v>
      </c>
      <c r="N502" s="21"/>
    </row>
    <row r="503" spans="1:28" ht="12.75">
      <c r="A503" s="117"/>
      <c r="B503" s="118"/>
      <c r="D503" s="117"/>
      <c r="E503" s="21"/>
      <c r="F503" s="32"/>
      <c r="G503" s="8"/>
      <c r="H503" s="8"/>
      <c r="I503" s="8" t="str">
        <f t="shared" si="3"/>
        <v xml:space="preserve"> </v>
      </c>
      <c r="J503" s="8" t="str">
        <f t="shared" si="4"/>
        <v/>
      </c>
      <c r="K503" s="21"/>
      <c r="L503" s="8"/>
      <c r="M503" s="8" t="e">
        <f t="shared" si="5"/>
        <v>#VALUE!</v>
      </c>
      <c r="N503" s="21"/>
    </row>
    <row r="504" spans="1:28" ht="12.75">
      <c r="A504" s="117"/>
      <c r="B504" s="118"/>
      <c r="D504" s="117"/>
      <c r="E504" s="21"/>
      <c r="F504" s="32"/>
      <c r="G504" s="8"/>
      <c r="H504" s="8"/>
      <c r="I504" s="8" t="str">
        <f t="shared" si="3"/>
        <v xml:space="preserve"> </v>
      </c>
      <c r="J504" s="8" t="str">
        <f t="shared" si="4"/>
        <v/>
      </c>
      <c r="K504" s="21"/>
      <c r="L504" s="8"/>
      <c r="M504" s="8" t="e">
        <f t="shared" si="5"/>
        <v>#VALUE!</v>
      </c>
      <c r="N504" s="21"/>
    </row>
    <row r="505" spans="1:28" ht="12.75">
      <c r="A505" s="117"/>
      <c r="B505" s="118"/>
      <c r="D505" s="117"/>
      <c r="E505" s="21"/>
      <c r="F505" s="32"/>
      <c r="G505" s="8"/>
      <c r="H505" s="8"/>
      <c r="I505" s="8" t="str">
        <f t="shared" si="3"/>
        <v xml:space="preserve"> </v>
      </c>
      <c r="J505" s="8" t="str">
        <f t="shared" si="4"/>
        <v/>
      </c>
      <c r="K505" s="21"/>
      <c r="L505" s="8"/>
      <c r="M505" s="8" t="e">
        <f t="shared" si="5"/>
        <v>#VALUE!</v>
      </c>
      <c r="N505" s="21"/>
    </row>
    <row r="506" spans="1:28" ht="38.25">
      <c r="A506" s="27"/>
      <c r="B506" s="328" t="s">
        <v>2058</v>
      </c>
      <c r="C506" s="9" t="s">
        <v>2059</v>
      </c>
      <c r="D506" s="27" t="s">
        <v>481</v>
      </c>
      <c r="E506" s="7" t="s">
        <v>2060</v>
      </c>
      <c r="F506" s="8">
        <v>4</v>
      </c>
      <c r="G506" s="8">
        <v>1</v>
      </c>
      <c r="H506" s="8">
        <v>3</v>
      </c>
      <c r="I506" s="8">
        <f t="shared" si="3"/>
        <v>2</v>
      </c>
      <c r="J506" s="8">
        <f t="shared" si="4"/>
        <v>8</v>
      </c>
      <c r="K506" s="7" t="s">
        <v>2061</v>
      </c>
      <c r="L506" s="8">
        <v>0.05</v>
      </c>
      <c r="M506" s="8">
        <f t="shared" si="5"/>
        <v>0.4</v>
      </c>
      <c r="N506" s="7"/>
      <c r="O506" s="9"/>
      <c r="P506" s="9"/>
      <c r="Q506" s="9"/>
      <c r="R506" s="9"/>
      <c r="S506" s="9"/>
      <c r="T506" s="9"/>
      <c r="U506" s="9"/>
      <c r="V506" s="9"/>
      <c r="W506" s="9"/>
      <c r="X506" s="9"/>
      <c r="Y506" s="9"/>
      <c r="Z506" s="9"/>
      <c r="AA506" s="9"/>
      <c r="AB506" s="9"/>
    </row>
    <row r="507" spans="1:28" ht="38.25">
      <c r="A507" s="27"/>
      <c r="B507" s="328" t="s">
        <v>2062</v>
      </c>
      <c r="C507" s="9" t="s">
        <v>2063</v>
      </c>
      <c r="D507" s="27" t="s">
        <v>138</v>
      </c>
      <c r="E507" s="7"/>
      <c r="F507" s="8"/>
      <c r="G507" s="8"/>
      <c r="H507" s="8"/>
      <c r="I507" s="8" t="str">
        <f t="shared" si="3"/>
        <v xml:space="preserve"> </v>
      </c>
      <c r="J507" s="8" t="str">
        <f t="shared" si="4"/>
        <v/>
      </c>
      <c r="K507" s="7"/>
      <c r="L507" s="8"/>
      <c r="M507" s="8" t="e">
        <f t="shared" si="5"/>
        <v>#VALUE!</v>
      </c>
      <c r="N507" s="7"/>
      <c r="O507" s="9"/>
      <c r="P507" s="9"/>
      <c r="Q507" s="9"/>
      <c r="R507" s="9"/>
      <c r="S507" s="9"/>
      <c r="T507" s="9"/>
      <c r="U507" s="9"/>
      <c r="V507" s="9"/>
      <c r="W507" s="9"/>
      <c r="X507" s="9"/>
      <c r="Y507" s="9"/>
      <c r="Z507" s="9"/>
      <c r="AA507" s="9"/>
      <c r="AB507" s="9"/>
    </row>
    <row r="508" spans="1:28" ht="12.75">
      <c r="A508" s="117"/>
      <c r="B508" s="118"/>
      <c r="D508" s="117"/>
      <c r="E508" s="21"/>
      <c r="F508" s="32"/>
      <c r="G508" s="8"/>
      <c r="H508" s="8"/>
      <c r="I508" s="8" t="str">
        <f t="shared" si="3"/>
        <v xml:space="preserve"> </v>
      </c>
      <c r="J508" s="8" t="str">
        <f t="shared" si="4"/>
        <v/>
      </c>
      <c r="K508" s="21"/>
      <c r="L508" s="8"/>
      <c r="M508" s="8" t="e">
        <f t="shared" si="5"/>
        <v>#VALUE!</v>
      </c>
      <c r="N508" s="21"/>
    </row>
    <row r="509" spans="1:28" ht="12.75">
      <c r="A509" s="117"/>
      <c r="B509" s="118"/>
      <c r="D509" s="117"/>
      <c r="E509" s="21"/>
      <c r="F509" s="32"/>
      <c r="G509" s="8"/>
      <c r="H509" s="8"/>
      <c r="I509" s="8" t="str">
        <f t="shared" si="3"/>
        <v xml:space="preserve"> </v>
      </c>
      <c r="J509" s="8" t="str">
        <f t="shared" si="4"/>
        <v/>
      </c>
      <c r="K509" s="21"/>
      <c r="L509" s="8"/>
      <c r="M509" s="8" t="e">
        <f t="shared" si="5"/>
        <v>#VALUE!</v>
      </c>
      <c r="N509" s="21"/>
    </row>
    <row r="510" spans="1:28" ht="12.75">
      <c r="A510" s="117"/>
      <c r="B510" s="118"/>
      <c r="D510" s="117"/>
      <c r="E510" s="21"/>
      <c r="F510" s="32"/>
      <c r="G510" s="8"/>
      <c r="H510" s="8"/>
      <c r="I510" s="8" t="str">
        <f t="shared" si="3"/>
        <v xml:space="preserve"> </v>
      </c>
      <c r="J510" s="8" t="str">
        <f t="shared" si="4"/>
        <v/>
      </c>
      <c r="K510" s="21"/>
      <c r="L510" s="8"/>
      <c r="M510" s="8" t="e">
        <f t="shared" si="5"/>
        <v>#VALUE!</v>
      </c>
      <c r="N510" s="21"/>
    </row>
    <row r="511" spans="1:28" ht="12.75">
      <c r="A511" s="117"/>
      <c r="B511" s="118"/>
      <c r="D511" s="117"/>
      <c r="E511" s="21"/>
      <c r="F511" s="32"/>
      <c r="G511" s="8"/>
      <c r="H511" s="8"/>
      <c r="I511" s="8" t="str">
        <f t="shared" si="3"/>
        <v xml:space="preserve"> </v>
      </c>
      <c r="J511" s="8" t="str">
        <f t="shared" si="4"/>
        <v/>
      </c>
      <c r="K511" s="21"/>
      <c r="L511" s="8"/>
      <c r="M511" s="8" t="e">
        <f t="shared" si="5"/>
        <v>#VALUE!</v>
      </c>
      <c r="N511" s="21"/>
    </row>
    <row r="512" spans="1:28" ht="12.75">
      <c r="A512" s="117"/>
      <c r="B512" s="118"/>
      <c r="D512" s="117"/>
      <c r="E512" s="21"/>
      <c r="F512" s="32"/>
      <c r="G512" s="8"/>
      <c r="H512" s="8"/>
      <c r="I512" s="8" t="str">
        <f t="shared" si="3"/>
        <v xml:space="preserve"> </v>
      </c>
      <c r="J512" s="8" t="str">
        <f t="shared" si="4"/>
        <v/>
      </c>
      <c r="K512" s="21"/>
      <c r="L512" s="8"/>
      <c r="M512" s="8" t="e">
        <f t="shared" si="5"/>
        <v>#VALUE!</v>
      </c>
      <c r="N512" s="21"/>
    </row>
    <row r="513" spans="1:14" ht="12.75">
      <c r="A513" s="117"/>
      <c r="B513" s="118"/>
      <c r="D513" s="117"/>
      <c r="E513" s="21"/>
      <c r="F513" s="32"/>
      <c r="G513" s="8"/>
      <c r="H513" s="8"/>
      <c r="I513" s="8" t="str">
        <f t="shared" si="3"/>
        <v xml:space="preserve"> </v>
      </c>
      <c r="J513" s="8" t="str">
        <f t="shared" si="4"/>
        <v/>
      </c>
      <c r="K513" s="21"/>
      <c r="L513" s="8"/>
      <c r="M513" s="8" t="e">
        <f t="shared" si="5"/>
        <v>#VALUE!</v>
      </c>
      <c r="N513" s="21"/>
    </row>
    <row r="514" spans="1:14" ht="12.75">
      <c r="A514" s="117"/>
      <c r="B514" s="118"/>
      <c r="D514" s="117"/>
      <c r="E514" s="21"/>
      <c r="F514" s="32"/>
      <c r="G514" s="8"/>
      <c r="H514" s="8"/>
      <c r="I514" s="8" t="str">
        <f t="shared" si="3"/>
        <v xml:space="preserve"> </v>
      </c>
      <c r="J514" s="8" t="str">
        <f t="shared" si="4"/>
        <v/>
      </c>
      <c r="K514" s="21"/>
      <c r="L514" s="8"/>
      <c r="M514" s="8" t="e">
        <f t="shared" si="5"/>
        <v>#VALUE!</v>
      </c>
      <c r="N514" s="21"/>
    </row>
    <row r="515" spans="1:14" ht="12.75">
      <c r="A515" s="117"/>
      <c r="B515" s="118"/>
      <c r="D515" s="117"/>
      <c r="E515" s="21"/>
      <c r="F515" s="32"/>
      <c r="G515" s="8"/>
      <c r="H515" s="8"/>
      <c r="I515" s="8" t="str">
        <f t="shared" si="3"/>
        <v xml:space="preserve"> </v>
      </c>
      <c r="J515" s="8" t="str">
        <f t="shared" si="4"/>
        <v/>
      </c>
      <c r="K515" s="21"/>
      <c r="L515" s="8"/>
      <c r="M515" s="8" t="e">
        <f t="shared" si="5"/>
        <v>#VALUE!</v>
      </c>
      <c r="N515" s="21"/>
    </row>
    <row r="516" spans="1:14" ht="12.75">
      <c r="A516" s="117"/>
      <c r="B516" s="118"/>
      <c r="D516" s="117"/>
      <c r="E516" s="21"/>
      <c r="F516" s="32"/>
      <c r="G516" s="8"/>
      <c r="H516" s="8"/>
      <c r="I516" s="8" t="str">
        <f t="shared" si="3"/>
        <v xml:space="preserve"> </v>
      </c>
      <c r="J516" s="8" t="str">
        <f t="shared" si="4"/>
        <v/>
      </c>
      <c r="K516" s="21"/>
      <c r="L516" s="8"/>
      <c r="M516" s="8" t="e">
        <f t="shared" si="5"/>
        <v>#VALUE!</v>
      </c>
      <c r="N516" s="21"/>
    </row>
    <row r="517" spans="1:14" ht="12.75">
      <c r="A517" s="117"/>
      <c r="B517" s="118"/>
      <c r="D517" s="117"/>
      <c r="E517" s="21"/>
      <c r="F517" s="32"/>
      <c r="G517" s="8"/>
      <c r="H517" s="8"/>
      <c r="I517" s="8" t="str">
        <f t="shared" si="3"/>
        <v xml:space="preserve"> </v>
      </c>
      <c r="J517" s="8" t="str">
        <f t="shared" si="4"/>
        <v/>
      </c>
      <c r="K517" s="21"/>
      <c r="L517" s="8"/>
      <c r="M517" s="8" t="e">
        <f t="shared" si="5"/>
        <v>#VALUE!</v>
      </c>
      <c r="N517" s="21"/>
    </row>
    <row r="518" spans="1:14" ht="12.75">
      <c r="A518" s="117"/>
      <c r="B518" s="118"/>
      <c r="D518" s="117"/>
      <c r="E518" s="21"/>
      <c r="F518" s="32"/>
      <c r="G518" s="8"/>
      <c r="H518" s="8"/>
      <c r="I518" s="8" t="str">
        <f t="shared" si="3"/>
        <v xml:space="preserve"> </v>
      </c>
      <c r="J518" s="8" t="str">
        <f t="shared" si="4"/>
        <v/>
      </c>
      <c r="K518" s="21"/>
      <c r="L518" s="8"/>
      <c r="M518" s="8" t="e">
        <f t="shared" si="5"/>
        <v>#VALUE!</v>
      </c>
      <c r="N518" s="21"/>
    </row>
    <row r="519" spans="1:14" ht="12.75">
      <c r="A519" s="117"/>
      <c r="B519" s="118"/>
      <c r="D519" s="117"/>
      <c r="E519" s="21"/>
      <c r="F519" s="32"/>
      <c r="G519" s="8"/>
      <c r="H519" s="8"/>
      <c r="I519" s="8" t="str">
        <f t="shared" si="3"/>
        <v xml:space="preserve"> </v>
      </c>
      <c r="J519" s="8" t="str">
        <f t="shared" si="4"/>
        <v/>
      </c>
      <c r="K519" s="21"/>
      <c r="L519" s="8"/>
      <c r="M519" s="8" t="e">
        <f t="shared" si="5"/>
        <v>#VALUE!</v>
      </c>
      <c r="N519" s="21"/>
    </row>
    <row r="520" spans="1:14" ht="12.75">
      <c r="A520" s="117"/>
      <c r="B520" s="118"/>
      <c r="D520" s="117"/>
      <c r="E520" s="21"/>
      <c r="F520" s="32"/>
      <c r="G520" s="8"/>
      <c r="H520" s="8"/>
      <c r="I520" s="8" t="str">
        <f t="shared" si="3"/>
        <v xml:space="preserve"> </v>
      </c>
      <c r="J520" s="8" t="str">
        <f t="shared" si="4"/>
        <v/>
      </c>
      <c r="K520" s="21"/>
      <c r="L520" s="8"/>
      <c r="M520" s="8" t="e">
        <f t="shared" si="5"/>
        <v>#VALUE!</v>
      </c>
      <c r="N520" s="21"/>
    </row>
    <row r="521" spans="1:14" ht="12.75">
      <c r="A521" s="117"/>
      <c r="B521" s="118"/>
      <c r="D521" s="117"/>
      <c r="E521" s="21"/>
      <c r="F521" s="32"/>
      <c r="G521" s="8"/>
      <c r="H521" s="8"/>
      <c r="I521" s="8" t="str">
        <f t="shared" si="3"/>
        <v xml:space="preserve"> </v>
      </c>
      <c r="J521" s="8" t="str">
        <f t="shared" si="4"/>
        <v/>
      </c>
      <c r="K521" s="21"/>
      <c r="L521" s="8"/>
      <c r="M521" s="8" t="e">
        <f t="shared" si="5"/>
        <v>#VALUE!</v>
      </c>
      <c r="N521" s="21"/>
    </row>
    <row r="522" spans="1:14" ht="12.75">
      <c r="A522" s="117"/>
      <c r="B522" s="118"/>
      <c r="D522" s="117"/>
      <c r="E522" s="21"/>
      <c r="F522" s="32"/>
      <c r="G522" s="8"/>
      <c r="H522" s="8"/>
      <c r="I522" s="8" t="str">
        <f t="shared" si="3"/>
        <v xml:space="preserve"> </v>
      </c>
      <c r="J522" s="8" t="str">
        <f t="shared" si="4"/>
        <v/>
      </c>
      <c r="K522" s="21"/>
      <c r="L522" s="8"/>
      <c r="M522" s="8" t="e">
        <f t="shared" si="5"/>
        <v>#VALUE!</v>
      </c>
      <c r="N522" s="21"/>
    </row>
    <row r="523" spans="1:14" ht="12.75">
      <c r="A523" s="117"/>
      <c r="B523" s="118"/>
      <c r="D523" s="117"/>
      <c r="E523" s="21"/>
      <c r="F523" s="32"/>
      <c r="G523" s="8"/>
      <c r="H523" s="8"/>
      <c r="I523" s="8" t="str">
        <f t="shared" si="3"/>
        <v xml:space="preserve"> </v>
      </c>
      <c r="J523" s="8" t="str">
        <f t="shared" si="4"/>
        <v/>
      </c>
      <c r="K523" s="21"/>
      <c r="L523" s="8"/>
      <c r="M523" s="8" t="e">
        <f t="shared" si="5"/>
        <v>#VALUE!</v>
      </c>
      <c r="N523" s="21"/>
    </row>
    <row r="524" spans="1:14" ht="12.75">
      <c r="A524" s="117"/>
      <c r="B524" s="118"/>
      <c r="D524" s="117"/>
      <c r="E524" s="21"/>
      <c r="F524" s="32"/>
      <c r="G524" s="8"/>
      <c r="H524" s="8"/>
      <c r="I524" s="8" t="str">
        <f t="shared" si="3"/>
        <v xml:space="preserve"> </v>
      </c>
      <c r="J524" s="8" t="str">
        <f t="shared" si="4"/>
        <v/>
      </c>
      <c r="K524" s="21"/>
      <c r="L524" s="8"/>
      <c r="M524" s="8" t="e">
        <f t="shared" si="5"/>
        <v>#VALUE!</v>
      </c>
      <c r="N524" s="21"/>
    </row>
    <row r="525" spans="1:14" ht="12.75">
      <c r="A525" s="117"/>
      <c r="B525" s="118"/>
      <c r="D525" s="117"/>
      <c r="E525" s="21"/>
      <c r="F525" s="32"/>
      <c r="G525" s="8"/>
      <c r="H525" s="8"/>
      <c r="I525" s="8" t="str">
        <f t="shared" si="3"/>
        <v xml:space="preserve"> </v>
      </c>
      <c r="J525" s="8" t="str">
        <f t="shared" si="4"/>
        <v/>
      </c>
      <c r="K525" s="21"/>
      <c r="L525" s="8"/>
      <c r="M525" s="8" t="e">
        <f t="shared" si="5"/>
        <v>#VALUE!</v>
      </c>
      <c r="N525" s="21"/>
    </row>
    <row r="526" spans="1:14" ht="12.75">
      <c r="A526" s="117"/>
      <c r="B526" s="118"/>
      <c r="D526" s="117"/>
      <c r="E526" s="21"/>
      <c r="F526" s="32"/>
      <c r="G526" s="8"/>
      <c r="H526" s="8"/>
      <c r="I526" s="8" t="str">
        <f t="shared" si="3"/>
        <v xml:space="preserve"> </v>
      </c>
      <c r="J526" s="8" t="str">
        <f t="shared" si="4"/>
        <v/>
      </c>
      <c r="K526" s="21"/>
      <c r="L526" s="8"/>
      <c r="M526" s="8" t="e">
        <f t="shared" si="5"/>
        <v>#VALUE!</v>
      </c>
      <c r="N526" s="21"/>
    </row>
    <row r="527" spans="1:14" ht="12.75">
      <c r="A527" s="117"/>
      <c r="B527" s="118"/>
      <c r="D527" s="117"/>
      <c r="E527" s="21"/>
      <c r="F527" s="32"/>
      <c r="G527" s="8"/>
      <c r="H527" s="8"/>
      <c r="I527" s="8" t="str">
        <f t="shared" si="3"/>
        <v xml:space="preserve"> </v>
      </c>
      <c r="J527" s="8" t="str">
        <f t="shared" si="4"/>
        <v/>
      </c>
      <c r="K527" s="21"/>
      <c r="L527" s="8"/>
      <c r="M527" s="8" t="e">
        <f t="shared" si="5"/>
        <v>#VALUE!</v>
      </c>
      <c r="N527" s="21"/>
    </row>
    <row r="528" spans="1:14" ht="12.75">
      <c r="A528" s="117"/>
      <c r="B528" s="118"/>
      <c r="D528" s="117"/>
      <c r="E528" s="21"/>
      <c r="F528" s="32"/>
      <c r="G528" s="8"/>
      <c r="H528" s="8"/>
      <c r="I528" s="8" t="str">
        <f t="shared" si="3"/>
        <v xml:space="preserve"> </v>
      </c>
      <c r="J528" s="8" t="str">
        <f t="shared" si="4"/>
        <v/>
      </c>
      <c r="K528" s="21"/>
      <c r="L528" s="8"/>
      <c r="M528" s="8" t="e">
        <f t="shared" si="5"/>
        <v>#VALUE!</v>
      </c>
      <c r="N528" s="21"/>
    </row>
    <row r="529" spans="1:14" ht="12.75">
      <c r="A529" s="117"/>
      <c r="B529" s="118"/>
      <c r="D529" s="117"/>
      <c r="E529" s="21"/>
      <c r="F529" s="32"/>
      <c r="G529" s="8"/>
      <c r="H529" s="8"/>
      <c r="I529" s="8" t="str">
        <f t="shared" si="3"/>
        <v xml:space="preserve"> </v>
      </c>
      <c r="J529" s="8" t="str">
        <f t="shared" si="4"/>
        <v/>
      </c>
      <c r="K529" s="21"/>
      <c r="L529" s="8"/>
      <c r="M529" s="8" t="e">
        <f t="shared" si="5"/>
        <v>#VALUE!</v>
      </c>
      <c r="N529" s="21"/>
    </row>
    <row r="530" spans="1:14" ht="12.75">
      <c r="A530" s="117"/>
      <c r="B530" s="118"/>
      <c r="D530" s="117"/>
      <c r="E530" s="21"/>
      <c r="F530" s="32"/>
      <c r="G530" s="8"/>
      <c r="H530" s="8"/>
      <c r="I530" s="8" t="str">
        <f t="shared" si="3"/>
        <v xml:space="preserve"> </v>
      </c>
      <c r="J530" s="8" t="str">
        <f t="shared" si="4"/>
        <v/>
      </c>
      <c r="K530" s="21"/>
      <c r="L530" s="8"/>
      <c r="M530" s="8" t="e">
        <f t="shared" si="5"/>
        <v>#VALUE!</v>
      </c>
      <c r="N530" s="21"/>
    </row>
    <row r="531" spans="1:14" ht="12.75">
      <c r="A531" s="117"/>
      <c r="B531" s="118"/>
      <c r="D531" s="117"/>
      <c r="E531" s="21"/>
      <c r="F531" s="32"/>
      <c r="G531" s="8"/>
      <c r="H531" s="8"/>
      <c r="I531" s="8" t="str">
        <f t="shared" si="3"/>
        <v xml:space="preserve"> </v>
      </c>
      <c r="J531" s="8" t="str">
        <f t="shared" si="4"/>
        <v/>
      </c>
      <c r="K531" s="21"/>
      <c r="L531" s="8"/>
      <c r="M531" s="8" t="e">
        <f t="shared" si="5"/>
        <v>#VALUE!</v>
      </c>
      <c r="N531" s="21"/>
    </row>
    <row r="532" spans="1:14" ht="12.75">
      <c r="A532" s="117"/>
      <c r="B532" s="118"/>
      <c r="D532" s="117"/>
      <c r="E532" s="21"/>
      <c r="F532" s="32"/>
      <c r="G532" s="8"/>
      <c r="H532" s="8"/>
      <c r="I532" s="8" t="str">
        <f t="shared" si="3"/>
        <v xml:space="preserve"> </v>
      </c>
      <c r="J532" s="8" t="str">
        <f t="shared" si="4"/>
        <v/>
      </c>
      <c r="K532" s="21"/>
      <c r="L532" s="8"/>
      <c r="M532" s="8" t="e">
        <f t="shared" si="5"/>
        <v>#VALUE!</v>
      </c>
      <c r="N532" s="21"/>
    </row>
    <row r="533" spans="1:14" ht="12.75">
      <c r="A533" s="117"/>
      <c r="B533" s="118"/>
      <c r="D533" s="117"/>
      <c r="E533" s="21"/>
      <c r="F533" s="32"/>
      <c r="G533" s="8"/>
      <c r="H533" s="8"/>
      <c r="I533" s="8" t="str">
        <f t="shared" si="3"/>
        <v xml:space="preserve"> </v>
      </c>
      <c r="J533" s="8" t="str">
        <f t="shared" si="4"/>
        <v/>
      </c>
      <c r="K533" s="21"/>
      <c r="L533" s="8"/>
      <c r="M533" s="8" t="e">
        <f t="shared" si="5"/>
        <v>#VALUE!</v>
      </c>
      <c r="N533" s="21"/>
    </row>
    <row r="534" spans="1:14" ht="12.75">
      <c r="A534" s="117"/>
      <c r="B534" s="118"/>
      <c r="D534" s="117"/>
      <c r="E534" s="21"/>
      <c r="F534" s="32"/>
      <c r="G534" s="8"/>
      <c r="H534" s="8"/>
      <c r="I534" s="8" t="str">
        <f t="shared" si="3"/>
        <v xml:space="preserve"> </v>
      </c>
      <c r="J534" s="8" t="str">
        <f t="shared" si="4"/>
        <v/>
      </c>
      <c r="K534" s="21"/>
      <c r="L534" s="8"/>
      <c r="M534" s="8" t="e">
        <f t="shared" si="5"/>
        <v>#VALUE!</v>
      </c>
      <c r="N534" s="21"/>
    </row>
    <row r="535" spans="1:14" ht="12.75">
      <c r="A535" s="117"/>
      <c r="B535" s="118"/>
      <c r="D535" s="117"/>
      <c r="E535" s="21"/>
      <c r="F535" s="32"/>
      <c r="G535" s="8"/>
      <c r="H535" s="8"/>
      <c r="I535" s="8" t="str">
        <f t="shared" si="3"/>
        <v xml:space="preserve"> </v>
      </c>
      <c r="J535" s="8" t="str">
        <f t="shared" si="4"/>
        <v/>
      </c>
      <c r="K535" s="21"/>
      <c r="L535" s="8"/>
      <c r="M535" s="8" t="e">
        <f t="shared" si="5"/>
        <v>#VALUE!</v>
      </c>
      <c r="N535" s="21"/>
    </row>
    <row r="536" spans="1:14" ht="12.75">
      <c r="A536" s="117"/>
      <c r="B536" s="118"/>
      <c r="D536" s="117"/>
      <c r="E536" s="21"/>
      <c r="F536" s="32"/>
      <c r="G536" s="8"/>
      <c r="H536" s="8"/>
      <c r="I536" s="8" t="str">
        <f t="shared" si="3"/>
        <v xml:space="preserve"> </v>
      </c>
      <c r="J536" s="8" t="str">
        <f t="shared" si="4"/>
        <v/>
      </c>
      <c r="K536" s="21"/>
      <c r="L536" s="8"/>
      <c r="M536" s="8" t="e">
        <f t="shared" si="5"/>
        <v>#VALUE!</v>
      </c>
      <c r="N536" s="21"/>
    </row>
    <row r="537" spans="1:14" ht="12.75">
      <c r="A537" s="117"/>
      <c r="B537" s="118"/>
      <c r="D537" s="117"/>
      <c r="E537" s="21"/>
      <c r="F537" s="32"/>
      <c r="G537" s="8"/>
      <c r="H537" s="8"/>
      <c r="I537" s="8" t="str">
        <f t="shared" si="3"/>
        <v xml:space="preserve"> </v>
      </c>
      <c r="J537" s="8" t="str">
        <f t="shared" si="4"/>
        <v/>
      </c>
      <c r="K537" s="21"/>
      <c r="L537" s="8"/>
      <c r="M537" s="8" t="e">
        <f t="shared" si="5"/>
        <v>#VALUE!</v>
      </c>
      <c r="N537" s="21"/>
    </row>
    <row r="538" spans="1:14" ht="12.75">
      <c r="A538" s="117"/>
      <c r="B538" s="118"/>
      <c r="D538" s="117"/>
      <c r="E538" s="21"/>
      <c r="F538" s="32"/>
      <c r="G538" s="8"/>
      <c r="H538" s="8"/>
      <c r="I538" s="8" t="str">
        <f t="shared" si="3"/>
        <v xml:space="preserve"> </v>
      </c>
      <c r="J538" s="8" t="str">
        <f t="shared" si="4"/>
        <v/>
      </c>
      <c r="K538" s="21"/>
      <c r="L538" s="8"/>
      <c r="M538" s="8" t="e">
        <f t="shared" si="5"/>
        <v>#VALUE!</v>
      </c>
      <c r="N538" s="21"/>
    </row>
    <row r="539" spans="1:14" ht="12.75">
      <c r="A539" s="117"/>
      <c r="B539" s="118"/>
      <c r="D539" s="117"/>
      <c r="E539" s="21"/>
      <c r="F539" s="32"/>
      <c r="G539" s="8"/>
      <c r="H539" s="8"/>
      <c r="I539" s="8" t="str">
        <f t="shared" si="3"/>
        <v xml:space="preserve"> </v>
      </c>
      <c r="J539" s="8" t="str">
        <f t="shared" si="4"/>
        <v/>
      </c>
      <c r="K539" s="21"/>
      <c r="L539" s="8"/>
      <c r="M539" s="8" t="e">
        <f t="shared" si="5"/>
        <v>#VALUE!</v>
      </c>
      <c r="N539" s="21"/>
    </row>
    <row r="540" spans="1:14" ht="12.75">
      <c r="A540" s="117"/>
      <c r="B540" s="118"/>
      <c r="D540" s="117"/>
      <c r="E540" s="21"/>
      <c r="F540" s="32"/>
      <c r="G540" s="8"/>
      <c r="H540" s="8"/>
      <c r="I540" s="8" t="str">
        <f t="shared" si="3"/>
        <v xml:space="preserve"> </v>
      </c>
      <c r="J540" s="8" t="str">
        <f t="shared" si="4"/>
        <v/>
      </c>
      <c r="K540" s="21"/>
      <c r="L540" s="8"/>
      <c r="M540" s="8" t="e">
        <f t="shared" si="5"/>
        <v>#VALUE!</v>
      </c>
      <c r="N540" s="21"/>
    </row>
    <row r="541" spans="1:14" ht="12.75">
      <c r="A541" s="117"/>
      <c r="B541" s="118"/>
      <c r="D541" s="117"/>
      <c r="E541" s="21"/>
      <c r="F541" s="32"/>
      <c r="G541" s="8"/>
      <c r="H541" s="8"/>
      <c r="I541" s="8" t="str">
        <f t="shared" si="3"/>
        <v xml:space="preserve"> </v>
      </c>
      <c r="J541" s="8" t="str">
        <f t="shared" si="4"/>
        <v/>
      </c>
      <c r="K541" s="21"/>
      <c r="L541" s="8"/>
      <c r="M541" s="8" t="e">
        <f t="shared" si="5"/>
        <v>#VALUE!</v>
      </c>
      <c r="N541" s="21"/>
    </row>
    <row r="542" spans="1:14" ht="12.75">
      <c r="A542" s="117"/>
      <c r="B542" s="118"/>
      <c r="D542" s="117"/>
      <c r="E542" s="21"/>
      <c r="F542" s="32"/>
      <c r="G542" s="8"/>
      <c r="H542" s="8"/>
      <c r="I542" s="8" t="str">
        <f t="shared" si="3"/>
        <v xml:space="preserve"> </v>
      </c>
      <c r="J542" s="8" t="str">
        <f t="shared" si="4"/>
        <v/>
      </c>
      <c r="K542" s="21"/>
      <c r="L542" s="8"/>
      <c r="M542" s="8" t="e">
        <f t="shared" si="5"/>
        <v>#VALUE!</v>
      </c>
      <c r="N542" s="21"/>
    </row>
    <row r="543" spans="1:14" ht="12.75">
      <c r="A543" s="117"/>
      <c r="B543" s="118"/>
      <c r="D543" s="117"/>
      <c r="E543" s="21"/>
      <c r="F543" s="32"/>
      <c r="G543" s="8"/>
      <c r="H543" s="8"/>
      <c r="I543" s="8" t="str">
        <f t="shared" si="3"/>
        <v xml:space="preserve"> </v>
      </c>
      <c r="J543" s="8" t="str">
        <f t="shared" si="4"/>
        <v/>
      </c>
      <c r="K543" s="21"/>
      <c r="L543" s="8"/>
      <c r="M543" s="8" t="e">
        <f t="shared" si="5"/>
        <v>#VALUE!</v>
      </c>
      <c r="N543" s="21"/>
    </row>
    <row r="544" spans="1:14" ht="12.75">
      <c r="A544" s="117"/>
      <c r="B544" s="118"/>
      <c r="D544" s="117"/>
      <c r="E544" s="21"/>
      <c r="F544" s="32"/>
      <c r="G544" s="8"/>
      <c r="H544" s="8"/>
      <c r="I544" s="8" t="str">
        <f t="shared" ref="I544:I798" si="6">IF(G544=1,IF(H544&lt;3,1,2),IF(G544=2,IF(H544&lt;3,2,3),IF(G544=3,IF(H544&lt;2,2,IF(H544&lt;4,3,4)),IF(G544=4,IF(H544&lt;2,3,4)," "))))</f>
        <v xml:space="preserve"> </v>
      </c>
      <c r="J544" s="8" t="str">
        <f t="shared" ref="J544:J798" si="7">IF(ISERROR(F544*I544),"",F544*I544)</f>
        <v/>
      </c>
      <c r="K544" s="21"/>
      <c r="L544" s="8"/>
      <c r="M544" s="8" t="e">
        <f t="shared" ref="M544:M798" si="8">IF(J544*L544=0,"",J544*L544)</f>
        <v>#VALUE!</v>
      </c>
      <c r="N544" s="21"/>
    </row>
    <row r="545" spans="1:14" ht="12.75">
      <c r="A545" s="117"/>
      <c r="B545" s="118"/>
      <c r="D545" s="117"/>
      <c r="E545" s="21"/>
      <c r="F545" s="32"/>
      <c r="G545" s="8"/>
      <c r="H545" s="8"/>
      <c r="I545" s="8" t="str">
        <f t="shared" si="6"/>
        <v xml:space="preserve"> </v>
      </c>
      <c r="J545" s="8" t="str">
        <f t="shared" si="7"/>
        <v/>
      </c>
      <c r="K545" s="21"/>
      <c r="L545" s="8"/>
      <c r="M545" s="8" t="e">
        <f t="shared" si="8"/>
        <v>#VALUE!</v>
      </c>
      <c r="N545" s="21"/>
    </row>
    <row r="546" spans="1:14" ht="12.75">
      <c r="A546" s="117"/>
      <c r="B546" s="118"/>
      <c r="D546" s="117"/>
      <c r="E546" s="21"/>
      <c r="F546" s="32"/>
      <c r="G546" s="8"/>
      <c r="H546" s="8"/>
      <c r="I546" s="8" t="str">
        <f t="shared" si="6"/>
        <v xml:space="preserve"> </v>
      </c>
      <c r="J546" s="8" t="str">
        <f t="shared" si="7"/>
        <v/>
      </c>
      <c r="K546" s="21"/>
      <c r="L546" s="8"/>
      <c r="M546" s="8" t="e">
        <f t="shared" si="8"/>
        <v>#VALUE!</v>
      </c>
      <c r="N546" s="21"/>
    </row>
    <row r="547" spans="1:14" ht="12.75">
      <c r="A547" s="117"/>
      <c r="B547" s="118"/>
      <c r="D547" s="117"/>
      <c r="E547" s="21"/>
      <c r="F547" s="32"/>
      <c r="G547" s="8"/>
      <c r="H547" s="8"/>
      <c r="I547" s="8" t="str">
        <f t="shared" si="6"/>
        <v xml:space="preserve"> </v>
      </c>
      <c r="J547" s="8" t="str">
        <f t="shared" si="7"/>
        <v/>
      </c>
      <c r="K547" s="21"/>
      <c r="L547" s="8"/>
      <c r="M547" s="8" t="e">
        <f t="shared" si="8"/>
        <v>#VALUE!</v>
      </c>
      <c r="N547" s="21"/>
    </row>
    <row r="548" spans="1:14" ht="12.75">
      <c r="A548" s="117"/>
      <c r="B548" s="118"/>
      <c r="D548" s="117"/>
      <c r="E548" s="21"/>
      <c r="F548" s="32"/>
      <c r="G548" s="8"/>
      <c r="H548" s="8"/>
      <c r="I548" s="8" t="str">
        <f t="shared" si="6"/>
        <v xml:space="preserve"> </v>
      </c>
      <c r="J548" s="8" t="str">
        <f t="shared" si="7"/>
        <v/>
      </c>
      <c r="K548" s="21"/>
      <c r="L548" s="8"/>
      <c r="M548" s="8" t="e">
        <f t="shared" si="8"/>
        <v>#VALUE!</v>
      </c>
      <c r="N548" s="21"/>
    </row>
    <row r="549" spans="1:14" ht="12.75">
      <c r="A549" s="117"/>
      <c r="B549" s="118"/>
      <c r="D549" s="117"/>
      <c r="E549" s="21"/>
      <c r="F549" s="32"/>
      <c r="G549" s="8"/>
      <c r="H549" s="8"/>
      <c r="I549" s="8" t="str">
        <f t="shared" si="6"/>
        <v xml:space="preserve"> </v>
      </c>
      <c r="J549" s="8" t="str">
        <f t="shared" si="7"/>
        <v/>
      </c>
      <c r="K549" s="21"/>
      <c r="L549" s="8"/>
      <c r="M549" s="8" t="e">
        <f t="shared" si="8"/>
        <v>#VALUE!</v>
      </c>
      <c r="N549" s="21"/>
    </row>
    <row r="550" spans="1:14" ht="12.75">
      <c r="A550" s="117"/>
      <c r="B550" s="118"/>
      <c r="D550" s="117"/>
      <c r="E550" s="21"/>
      <c r="F550" s="32"/>
      <c r="G550" s="8"/>
      <c r="H550" s="8"/>
      <c r="I550" s="8" t="str">
        <f t="shared" si="6"/>
        <v xml:space="preserve"> </v>
      </c>
      <c r="J550" s="8" t="str">
        <f t="shared" si="7"/>
        <v/>
      </c>
      <c r="K550" s="21"/>
      <c r="L550" s="8"/>
      <c r="M550" s="8" t="e">
        <f t="shared" si="8"/>
        <v>#VALUE!</v>
      </c>
      <c r="N550" s="21"/>
    </row>
    <row r="551" spans="1:14" ht="12.75">
      <c r="A551" s="117"/>
      <c r="B551" s="118"/>
      <c r="D551" s="117"/>
      <c r="E551" s="21"/>
      <c r="F551" s="32"/>
      <c r="G551" s="8"/>
      <c r="H551" s="8"/>
      <c r="I551" s="8" t="str">
        <f t="shared" si="6"/>
        <v xml:space="preserve"> </v>
      </c>
      <c r="J551" s="8" t="str">
        <f t="shared" si="7"/>
        <v/>
      </c>
      <c r="K551" s="21"/>
      <c r="L551" s="8"/>
      <c r="M551" s="8" t="e">
        <f t="shared" si="8"/>
        <v>#VALUE!</v>
      </c>
      <c r="N551" s="21"/>
    </row>
    <row r="552" spans="1:14" ht="12.75">
      <c r="A552" s="117"/>
      <c r="B552" s="118"/>
      <c r="D552" s="117"/>
      <c r="E552" s="21"/>
      <c r="F552" s="32"/>
      <c r="G552" s="8"/>
      <c r="H552" s="8"/>
      <c r="I552" s="8" t="str">
        <f t="shared" si="6"/>
        <v xml:space="preserve"> </v>
      </c>
      <c r="J552" s="8" t="str">
        <f t="shared" si="7"/>
        <v/>
      </c>
      <c r="K552" s="21"/>
      <c r="L552" s="8"/>
      <c r="M552" s="8" t="e">
        <f t="shared" si="8"/>
        <v>#VALUE!</v>
      </c>
      <c r="N552" s="21"/>
    </row>
    <row r="553" spans="1:14" ht="12.75">
      <c r="A553" s="117"/>
      <c r="B553" s="118"/>
      <c r="D553" s="117"/>
      <c r="E553" s="21"/>
      <c r="F553" s="32"/>
      <c r="G553" s="8"/>
      <c r="H553" s="8"/>
      <c r="I553" s="8" t="str">
        <f t="shared" si="6"/>
        <v xml:space="preserve"> </v>
      </c>
      <c r="J553" s="8" t="str">
        <f t="shared" si="7"/>
        <v/>
      </c>
      <c r="K553" s="21"/>
      <c r="L553" s="8"/>
      <c r="M553" s="8" t="e">
        <f t="shared" si="8"/>
        <v>#VALUE!</v>
      </c>
      <c r="N553" s="21"/>
    </row>
    <row r="554" spans="1:14" ht="12.75">
      <c r="A554" s="117"/>
      <c r="B554" s="118"/>
      <c r="D554" s="117"/>
      <c r="E554" s="21"/>
      <c r="F554" s="32"/>
      <c r="G554" s="8"/>
      <c r="H554" s="8"/>
      <c r="I554" s="8" t="str">
        <f t="shared" si="6"/>
        <v xml:space="preserve"> </v>
      </c>
      <c r="J554" s="8" t="str">
        <f t="shared" si="7"/>
        <v/>
      </c>
      <c r="K554" s="21"/>
      <c r="L554" s="8"/>
      <c r="M554" s="8" t="e">
        <f t="shared" si="8"/>
        <v>#VALUE!</v>
      </c>
      <c r="N554" s="21"/>
    </row>
    <row r="555" spans="1:14" ht="12.75">
      <c r="A555" s="117"/>
      <c r="B555" s="118"/>
      <c r="D555" s="117"/>
      <c r="E555" s="21"/>
      <c r="F555" s="32"/>
      <c r="G555" s="8"/>
      <c r="H555" s="8"/>
      <c r="I555" s="8" t="str">
        <f t="shared" si="6"/>
        <v xml:space="preserve"> </v>
      </c>
      <c r="J555" s="8" t="str">
        <f t="shared" si="7"/>
        <v/>
      </c>
      <c r="K555" s="21"/>
      <c r="L555" s="8"/>
      <c r="M555" s="8" t="e">
        <f t="shared" si="8"/>
        <v>#VALUE!</v>
      </c>
      <c r="N555" s="21"/>
    </row>
    <row r="556" spans="1:14" ht="12.75">
      <c r="A556" s="117"/>
      <c r="B556" s="118"/>
      <c r="D556" s="117"/>
      <c r="E556" s="21"/>
      <c r="F556" s="32"/>
      <c r="G556" s="8"/>
      <c r="H556" s="8"/>
      <c r="I556" s="8" t="str">
        <f t="shared" si="6"/>
        <v xml:space="preserve"> </v>
      </c>
      <c r="J556" s="8" t="str">
        <f t="shared" si="7"/>
        <v/>
      </c>
      <c r="K556" s="21"/>
      <c r="L556" s="8"/>
      <c r="M556" s="8" t="e">
        <f t="shared" si="8"/>
        <v>#VALUE!</v>
      </c>
      <c r="N556" s="21"/>
    </row>
    <row r="557" spans="1:14" ht="12.75">
      <c r="A557" s="117"/>
      <c r="B557" s="118"/>
      <c r="D557" s="117"/>
      <c r="E557" s="21"/>
      <c r="F557" s="32"/>
      <c r="G557" s="8"/>
      <c r="H557" s="8"/>
      <c r="I557" s="8" t="str">
        <f t="shared" si="6"/>
        <v xml:space="preserve"> </v>
      </c>
      <c r="J557" s="8" t="str">
        <f t="shared" si="7"/>
        <v/>
      </c>
      <c r="K557" s="21"/>
      <c r="L557" s="8"/>
      <c r="M557" s="8" t="e">
        <f t="shared" si="8"/>
        <v>#VALUE!</v>
      </c>
      <c r="N557" s="21"/>
    </row>
    <row r="558" spans="1:14" ht="12.75">
      <c r="A558" s="117"/>
      <c r="B558" s="118"/>
      <c r="D558" s="117"/>
      <c r="E558" s="21"/>
      <c r="F558" s="32"/>
      <c r="G558" s="8"/>
      <c r="H558" s="8"/>
      <c r="I558" s="8" t="str">
        <f t="shared" si="6"/>
        <v xml:space="preserve"> </v>
      </c>
      <c r="J558" s="8" t="str">
        <f t="shared" si="7"/>
        <v/>
      </c>
      <c r="K558" s="21"/>
      <c r="L558" s="8"/>
      <c r="M558" s="8" t="e">
        <f t="shared" si="8"/>
        <v>#VALUE!</v>
      </c>
      <c r="N558" s="21"/>
    </row>
    <row r="559" spans="1:14" ht="12.75">
      <c r="A559" s="117"/>
      <c r="B559" s="118"/>
      <c r="D559" s="117"/>
      <c r="E559" s="21"/>
      <c r="F559" s="32"/>
      <c r="G559" s="8"/>
      <c r="H559" s="8"/>
      <c r="I559" s="8" t="str">
        <f t="shared" si="6"/>
        <v xml:space="preserve"> </v>
      </c>
      <c r="J559" s="8" t="str">
        <f t="shared" si="7"/>
        <v/>
      </c>
      <c r="K559" s="21"/>
      <c r="L559" s="8"/>
      <c r="M559" s="8" t="e">
        <f t="shared" si="8"/>
        <v>#VALUE!</v>
      </c>
      <c r="N559" s="21"/>
    </row>
    <row r="560" spans="1:14" ht="12.75">
      <c r="A560" s="117"/>
      <c r="B560" s="118"/>
      <c r="D560" s="117"/>
      <c r="E560" s="21"/>
      <c r="F560" s="32"/>
      <c r="G560" s="8"/>
      <c r="H560" s="8"/>
      <c r="I560" s="8" t="str">
        <f t="shared" si="6"/>
        <v xml:space="preserve"> </v>
      </c>
      <c r="J560" s="8" t="str">
        <f t="shared" si="7"/>
        <v/>
      </c>
      <c r="K560" s="21"/>
      <c r="L560" s="8"/>
      <c r="M560" s="8" t="e">
        <f t="shared" si="8"/>
        <v>#VALUE!</v>
      </c>
      <c r="N560" s="21"/>
    </row>
    <row r="561" spans="1:14" ht="12.75">
      <c r="A561" s="117"/>
      <c r="B561" s="118"/>
      <c r="D561" s="117"/>
      <c r="E561" s="21"/>
      <c r="F561" s="32"/>
      <c r="G561" s="8"/>
      <c r="H561" s="8"/>
      <c r="I561" s="8" t="str">
        <f t="shared" si="6"/>
        <v xml:space="preserve"> </v>
      </c>
      <c r="J561" s="8" t="str">
        <f t="shared" si="7"/>
        <v/>
      </c>
      <c r="K561" s="21"/>
      <c r="L561" s="8"/>
      <c r="M561" s="8" t="e">
        <f t="shared" si="8"/>
        <v>#VALUE!</v>
      </c>
      <c r="N561" s="21"/>
    </row>
    <row r="562" spans="1:14" ht="12.75">
      <c r="A562" s="117"/>
      <c r="B562" s="118"/>
      <c r="D562" s="117"/>
      <c r="E562" s="21"/>
      <c r="F562" s="32"/>
      <c r="G562" s="8"/>
      <c r="H562" s="8"/>
      <c r="I562" s="8" t="str">
        <f t="shared" si="6"/>
        <v xml:space="preserve"> </v>
      </c>
      <c r="J562" s="8" t="str">
        <f t="shared" si="7"/>
        <v/>
      </c>
      <c r="K562" s="21"/>
      <c r="L562" s="8"/>
      <c r="M562" s="8" t="e">
        <f t="shared" si="8"/>
        <v>#VALUE!</v>
      </c>
      <c r="N562" s="21"/>
    </row>
    <row r="563" spans="1:14" ht="12.75">
      <c r="A563" s="117"/>
      <c r="B563" s="118"/>
      <c r="D563" s="117"/>
      <c r="E563" s="21"/>
      <c r="F563" s="32"/>
      <c r="G563" s="8"/>
      <c r="H563" s="8"/>
      <c r="I563" s="8" t="str">
        <f t="shared" si="6"/>
        <v xml:space="preserve"> </v>
      </c>
      <c r="J563" s="8" t="str">
        <f t="shared" si="7"/>
        <v/>
      </c>
      <c r="K563" s="21"/>
      <c r="L563" s="8"/>
      <c r="M563" s="8" t="e">
        <f t="shared" si="8"/>
        <v>#VALUE!</v>
      </c>
      <c r="N563" s="21"/>
    </row>
    <row r="564" spans="1:14" ht="12.75">
      <c r="A564" s="117"/>
      <c r="B564" s="118"/>
      <c r="D564" s="117"/>
      <c r="E564" s="21"/>
      <c r="F564" s="32"/>
      <c r="G564" s="8"/>
      <c r="H564" s="8"/>
      <c r="I564" s="8" t="str">
        <f t="shared" si="6"/>
        <v xml:space="preserve"> </v>
      </c>
      <c r="J564" s="8" t="str">
        <f t="shared" si="7"/>
        <v/>
      </c>
      <c r="K564" s="21"/>
      <c r="L564" s="8"/>
      <c r="M564" s="8" t="e">
        <f t="shared" si="8"/>
        <v>#VALUE!</v>
      </c>
      <c r="N564" s="21"/>
    </row>
    <row r="565" spans="1:14" ht="12.75">
      <c r="A565" s="117"/>
      <c r="B565" s="118"/>
      <c r="D565" s="117"/>
      <c r="E565" s="21"/>
      <c r="F565" s="32"/>
      <c r="G565" s="8"/>
      <c r="H565" s="8"/>
      <c r="I565" s="8" t="str">
        <f t="shared" si="6"/>
        <v xml:space="preserve"> </v>
      </c>
      <c r="J565" s="8" t="str">
        <f t="shared" si="7"/>
        <v/>
      </c>
      <c r="K565" s="21"/>
      <c r="L565" s="8"/>
      <c r="M565" s="8" t="e">
        <f t="shared" si="8"/>
        <v>#VALUE!</v>
      </c>
      <c r="N565" s="21"/>
    </row>
    <row r="566" spans="1:14" ht="12.75">
      <c r="A566" s="117"/>
      <c r="B566" s="118"/>
      <c r="D566" s="117"/>
      <c r="E566" s="21"/>
      <c r="F566" s="32"/>
      <c r="G566" s="8"/>
      <c r="H566" s="8"/>
      <c r="I566" s="8" t="str">
        <f t="shared" si="6"/>
        <v xml:space="preserve"> </v>
      </c>
      <c r="J566" s="8" t="str">
        <f t="shared" si="7"/>
        <v/>
      </c>
      <c r="K566" s="21"/>
      <c r="L566" s="8"/>
      <c r="M566" s="8" t="e">
        <f t="shared" si="8"/>
        <v>#VALUE!</v>
      </c>
      <c r="N566" s="21"/>
    </row>
    <row r="567" spans="1:14" ht="12.75">
      <c r="A567" s="117"/>
      <c r="B567" s="118"/>
      <c r="D567" s="117"/>
      <c r="E567" s="21"/>
      <c r="F567" s="32"/>
      <c r="G567" s="8"/>
      <c r="H567" s="8"/>
      <c r="I567" s="8" t="str">
        <f t="shared" si="6"/>
        <v xml:space="preserve"> </v>
      </c>
      <c r="J567" s="8" t="str">
        <f t="shared" si="7"/>
        <v/>
      </c>
      <c r="K567" s="21"/>
      <c r="L567" s="8"/>
      <c r="M567" s="8" t="e">
        <f t="shared" si="8"/>
        <v>#VALUE!</v>
      </c>
      <c r="N567" s="21"/>
    </row>
    <row r="568" spans="1:14" ht="12.75">
      <c r="A568" s="117"/>
      <c r="B568" s="118"/>
      <c r="D568" s="117"/>
      <c r="E568" s="21"/>
      <c r="F568" s="32"/>
      <c r="G568" s="8"/>
      <c r="H568" s="8"/>
      <c r="I568" s="8" t="str">
        <f t="shared" si="6"/>
        <v xml:space="preserve"> </v>
      </c>
      <c r="J568" s="8" t="str">
        <f t="shared" si="7"/>
        <v/>
      </c>
      <c r="K568" s="21"/>
      <c r="L568" s="8"/>
      <c r="M568" s="8" t="e">
        <f t="shared" si="8"/>
        <v>#VALUE!</v>
      </c>
      <c r="N568" s="21"/>
    </row>
    <row r="569" spans="1:14" ht="12.75">
      <c r="A569" s="117"/>
      <c r="B569" s="118"/>
      <c r="D569" s="117"/>
      <c r="E569" s="21"/>
      <c r="F569" s="32"/>
      <c r="G569" s="8"/>
      <c r="H569" s="8"/>
      <c r="I569" s="8" t="str">
        <f t="shared" si="6"/>
        <v xml:space="preserve"> </v>
      </c>
      <c r="J569" s="8" t="str">
        <f t="shared" si="7"/>
        <v/>
      </c>
      <c r="K569" s="21"/>
      <c r="L569" s="8"/>
      <c r="M569" s="8" t="e">
        <f t="shared" si="8"/>
        <v>#VALUE!</v>
      </c>
      <c r="N569" s="21"/>
    </row>
    <row r="570" spans="1:14" ht="12.75">
      <c r="A570" s="117"/>
      <c r="B570" s="118"/>
      <c r="D570" s="117"/>
      <c r="E570" s="21"/>
      <c r="F570" s="32"/>
      <c r="G570" s="8"/>
      <c r="H570" s="8"/>
      <c r="I570" s="8" t="str">
        <f t="shared" si="6"/>
        <v xml:space="preserve"> </v>
      </c>
      <c r="J570" s="8" t="str">
        <f t="shared" si="7"/>
        <v/>
      </c>
      <c r="K570" s="21"/>
      <c r="L570" s="8"/>
      <c r="M570" s="8" t="e">
        <f t="shared" si="8"/>
        <v>#VALUE!</v>
      </c>
      <c r="N570" s="21"/>
    </row>
    <row r="571" spans="1:14" ht="12.75">
      <c r="A571" s="117"/>
      <c r="B571" s="118"/>
      <c r="D571" s="117"/>
      <c r="E571" s="21"/>
      <c r="F571" s="32"/>
      <c r="G571" s="32"/>
      <c r="H571" s="32"/>
      <c r="I571" s="32" t="str">
        <f t="shared" si="6"/>
        <v xml:space="preserve"> </v>
      </c>
      <c r="J571" s="8" t="str">
        <f t="shared" si="7"/>
        <v/>
      </c>
      <c r="K571" s="21"/>
      <c r="L571" s="8"/>
      <c r="M571" s="8" t="e">
        <f t="shared" si="8"/>
        <v>#VALUE!</v>
      </c>
      <c r="N571" s="21"/>
    </row>
    <row r="572" spans="1:14" ht="12.75">
      <c r="A572" s="117"/>
      <c r="B572" s="118"/>
      <c r="D572" s="117"/>
      <c r="E572" s="21"/>
      <c r="F572" s="32"/>
      <c r="G572" s="32"/>
      <c r="H572" s="32"/>
      <c r="I572" s="32" t="str">
        <f t="shared" si="6"/>
        <v xml:space="preserve"> </v>
      </c>
      <c r="J572" s="8" t="str">
        <f t="shared" si="7"/>
        <v/>
      </c>
      <c r="K572" s="21"/>
      <c r="L572" s="8"/>
      <c r="M572" s="8" t="e">
        <f t="shared" si="8"/>
        <v>#VALUE!</v>
      </c>
      <c r="N572" s="21"/>
    </row>
    <row r="573" spans="1:14" ht="12.75">
      <c r="A573" s="117"/>
      <c r="B573" s="118"/>
      <c r="D573" s="117"/>
      <c r="E573" s="21"/>
      <c r="F573" s="32"/>
      <c r="G573" s="32"/>
      <c r="H573" s="32"/>
      <c r="I573" s="32" t="str">
        <f t="shared" si="6"/>
        <v xml:space="preserve"> </v>
      </c>
      <c r="J573" s="8" t="str">
        <f t="shared" si="7"/>
        <v/>
      </c>
      <c r="K573" s="21"/>
      <c r="L573" s="8"/>
      <c r="M573" s="8" t="e">
        <f t="shared" si="8"/>
        <v>#VALUE!</v>
      </c>
      <c r="N573" s="21"/>
    </row>
    <row r="574" spans="1:14" ht="12.75">
      <c r="A574" s="117"/>
      <c r="B574" s="118"/>
      <c r="D574" s="117"/>
      <c r="E574" s="21"/>
      <c r="F574" s="32"/>
      <c r="G574" s="32"/>
      <c r="H574" s="32"/>
      <c r="I574" s="32" t="str">
        <f t="shared" si="6"/>
        <v xml:space="preserve"> </v>
      </c>
      <c r="J574" s="8" t="str">
        <f t="shared" si="7"/>
        <v/>
      </c>
      <c r="K574" s="21"/>
      <c r="L574" s="8"/>
      <c r="M574" s="8" t="e">
        <f t="shared" si="8"/>
        <v>#VALUE!</v>
      </c>
      <c r="N574" s="21"/>
    </row>
    <row r="575" spans="1:14" ht="12.75">
      <c r="A575" s="117"/>
      <c r="B575" s="118"/>
      <c r="D575" s="117"/>
      <c r="E575" s="21"/>
      <c r="F575" s="32"/>
      <c r="G575" s="32"/>
      <c r="H575" s="32"/>
      <c r="I575" s="32" t="str">
        <f t="shared" si="6"/>
        <v xml:space="preserve"> </v>
      </c>
      <c r="J575" s="8" t="str">
        <f t="shared" si="7"/>
        <v/>
      </c>
      <c r="K575" s="21"/>
      <c r="L575" s="8"/>
      <c r="M575" s="8" t="e">
        <f t="shared" si="8"/>
        <v>#VALUE!</v>
      </c>
      <c r="N575" s="21"/>
    </row>
    <row r="576" spans="1:14" ht="12.75">
      <c r="A576" s="117"/>
      <c r="B576" s="118"/>
      <c r="D576" s="117"/>
      <c r="E576" s="21"/>
      <c r="F576" s="32"/>
      <c r="G576" s="32"/>
      <c r="H576" s="32"/>
      <c r="I576" s="32" t="str">
        <f t="shared" si="6"/>
        <v xml:space="preserve"> </v>
      </c>
      <c r="J576" s="8" t="str">
        <f t="shared" si="7"/>
        <v/>
      </c>
      <c r="K576" s="21"/>
      <c r="L576" s="8"/>
      <c r="M576" s="8" t="e">
        <f t="shared" si="8"/>
        <v>#VALUE!</v>
      </c>
      <c r="N576" s="21"/>
    </row>
    <row r="577" spans="1:14" ht="12.75">
      <c r="A577" s="117"/>
      <c r="B577" s="118"/>
      <c r="D577" s="117"/>
      <c r="E577" s="21"/>
      <c r="F577" s="32"/>
      <c r="G577" s="32"/>
      <c r="H577" s="32"/>
      <c r="I577" s="32" t="str">
        <f t="shared" si="6"/>
        <v xml:space="preserve"> </v>
      </c>
      <c r="J577" s="8" t="str">
        <f t="shared" si="7"/>
        <v/>
      </c>
      <c r="K577" s="21"/>
      <c r="L577" s="8"/>
      <c r="M577" s="8" t="e">
        <f t="shared" si="8"/>
        <v>#VALUE!</v>
      </c>
      <c r="N577" s="21"/>
    </row>
    <row r="578" spans="1:14" ht="12.75">
      <c r="A578" s="117"/>
      <c r="B578" s="118"/>
      <c r="D578" s="117"/>
      <c r="E578" s="21"/>
      <c r="F578" s="32"/>
      <c r="G578" s="32"/>
      <c r="H578" s="32"/>
      <c r="I578" s="32" t="str">
        <f t="shared" si="6"/>
        <v xml:space="preserve"> </v>
      </c>
      <c r="J578" s="8" t="str">
        <f t="shared" si="7"/>
        <v/>
      </c>
      <c r="K578" s="21"/>
      <c r="L578" s="8"/>
      <c r="M578" s="8" t="e">
        <f t="shared" si="8"/>
        <v>#VALUE!</v>
      </c>
      <c r="N578" s="21"/>
    </row>
    <row r="579" spans="1:14" ht="12.75">
      <c r="A579" s="117"/>
      <c r="B579" s="118"/>
      <c r="D579" s="117"/>
      <c r="E579" s="21"/>
      <c r="F579" s="32"/>
      <c r="G579" s="32"/>
      <c r="H579" s="32"/>
      <c r="I579" s="32" t="str">
        <f t="shared" si="6"/>
        <v xml:space="preserve"> </v>
      </c>
      <c r="J579" s="8" t="str">
        <f t="shared" si="7"/>
        <v/>
      </c>
      <c r="K579" s="21"/>
      <c r="L579" s="8"/>
      <c r="M579" s="8" t="e">
        <f t="shared" si="8"/>
        <v>#VALUE!</v>
      </c>
      <c r="N579" s="21"/>
    </row>
    <row r="580" spans="1:14" ht="12.75">
      <c r="A580" s="117"/>
      <c r="B580" s="118"/>
      <c r="D580" s="117"/>
      <c r="E580" s="21"/>
      <c r="F580" s="32"/>
      <c r="G580" s="32"/>
      <c r="H580" s="32"/>
      <c r="I580" s="32" t="str">
        <f t="shared" si="6"/>
        <v xml:space="preserve"> </v>
      </c>
      <c r="J580" s="8" t="str">
        <f t="shared" si="7"/>
        <v/>
      </c>
      <c r="K580" s="21"/>
      <c r="L580" s="8"/>
      <c r="M580" s="8" t="e">
        <f t="shared" si="8"/>
        <v>#VALUE!</v>
      </c>
      <c r="N580" s="21"/>
    </row>
    <row r="581" spans="1:14" ht="12.75">
      <c r="A581" s="117"/>
      <c r="B581" s="118"/>
      <c r="D581" s="117"/>
      <c r="E581" s="21"/>
      <c r="F581" s="32"/>
      <c r="G581" s="32"/>
      <c r="H581" s="32"/>
      <c r="I581" s="32" t="str">
        <f t="shared" si="6"/>
        <v xml:space="preserve"> </v>
      </c>
      <c r="J581" s="8" t="str">
        <f t="shared" si="7"/>
        <v/>
      </c>
      <c r="K581" s="21"/>
      <c r="L581" s="8"/>
      <c r="M581" s="8" t="e">
        <f t="shared" si="8"/>
        <v>#VALUE!</v>
      </c>
      <c r="N581" s="21"/>
    </row>
    <row r="582" spans="1:14" ht="12.75">
      <c r="A582" s="117"/>
      <c r="B582" s="118"/>
      <c r="D582" s="117"/>
      <c r="E582" s="21"/>
      <c r="F582" s="32"/>
      <c r="G582" s="32"/>
      <c r="H582" s="32"/>
      <c r="I582" s="32" t="str">
        <f t="shared" si="6"/>
        <v xml:space="preserve"> </v>
      </c>
      <c r="J582" s="8" t="str">
        <f t="shared" si="7"/>
        <v/>
      </c>
      <c r="K582" s="21"/>
      <c r="L582" s="8"/>
      <c r="M582" s="8" t="e">
        <f t="shared" si="8"/>
        <v>#VALUE!</v>
      </c>
      <c r="N582" s="21"/>
    </row>
    <row r="583" spans="1:14" ht="12.75">
      <c r="A583" s="117"/>
      <c r="B583" s="118"/>
      <c r="D583" s="117"/>
      <c r="E583" s="21"/>
      <c r="F583" s="32"/>
      <c r="G583" s="32"/>
      <c r="H583" s="32"/>
      <c r="I583" s="32" t="str">
        <f t="shared" si="6"/>
        <v xml:space="preserve"> </v>
      </c>
      <c r="J583" s="8" t="str">
        <f t="shared" si="7"/>
        <v/>
      </c>
      <c r="K583" s="21"/>
      <c r="L583" s="8"/>
      <c r="M583" s="8" t="e">
        <f t="shared" si="8"/>
        <v>#VALUE!</v>
      </c>
      <c r="N583" s="21"/>
    </row>
    <row r="584" spans="1:14" ht="12.75">
      <c r="A584" s="117"/>
      <c r="B584" s="118"/>
      <c r="D584" s="117"/>
      <c r="E584" s="21"/>
      <c r="F584" s="32"/>
      <c r="G584" s="32"/>
      <c r="H584" s="32"/>
      <c r="I584" s="32" t="str">
        <f t="shared" si="6"/>
        <v xml:space="preserve"> </v>
      </c>
      <c r="J584" s="8" t="str">
        <f t="shared" si="7"/>
        <v/>
      </c>
      <c r="K584" s="21"/>
      <c r="L584" s="8"/>
      <c r="M584" s="8" t="e">
        <f t="shared" si="8"/>
        <v>#VALUE!</v>
      </c>
      <c r="N584" s="21"/>
    </row>
    <row r="585" spans="1:14" ht="12.75">
      <c r="A585" s="117"/>
      <c r="B585" s="118"/>
      <c r="D585" s="117"/>
      <c r="E585" s="21"/>
      <c r="F585" s="32"/>
      <c r="G585" s="32"/>
      <c r="H585" s="32"/>
      <c r="I585" s="32" t="str">
        <f t="shared" si="6"/>
        <v xml:space="preserve"> </v>
      </c>
      <c r="J585" s="8" t="str">
        <f t="shared" si="7"/>
        <v/>
      </c>
      <c r="K585" s="21"/>
      <c r="L585" s="8"/>
      <c r="M585" s="8" t="e">
        <f t="shared" si="8"/>
        <v>#VALUE!</v>
      </c>
      <c r="N585" s="21"/>
    </row>
    <row r="586" spans="1:14" ht="12.75">
      <c r="A586" s="117"/>
      <c r="B586" s="118"/>
      <c r="D586" s="117"/>
      <c r="E586" s="21"/>
      <c r="F586" s="32"/>
      <c r="G586" s="32"/>
      <c r="H586" s="32"/>
      <c r="I586" s="32" t="str">
        <f t="shared" si="6"/>
        <v xml:space="preserve"> </v>
      </c>
      <c r="J586" s="8" t="str">
        <f t="shared" si="7"/>
        <v/>
      </c>
      <c r="K586" s="21"/>
      <c r="L586" s="8"/>
      <c r="M586" s="8" t="e">
        <f t="shared" si="8"/>
        <v>#VALUE!</v>
      </c>
      <c r="N586" s="21"/>
    </row>
    <row r="587" spans="1:14" ht="12.75">
      <c r="A587" s="117"/>
      <c r="B587" s="118"/>
      <c r="D587" s="117"/>
      <c r="E587" s="21"/>
      <c r="F587" s="32"/>
      <c r="G587" s="32"/>
      <c r="H587" s="32"/>
      <c r="I587" s="32" t="str">
        <f t="shared" si="6"/>
        <v xml:space="preserve"> </v>
      </c>
      <c r="J587" s="8" t="str">
        <f t="shared" si="7"/>
        <v/>
      </c>
      <c r="K587" s="21"/>
      <c r="L587" s="8"/>
      <c r="M587" s="8" t="e">
        <f t="shared" si="8"/>
        <v>#VALUE!</v>
      </c>
      <c r="N587" s="21"/>
    </row>
    <row r="588" spans="1:14" ht="12.75">
      <c r="A588" s="117"/>
      <c r="B588" s="118"/>
      <c r="D588" s="117"/>
      <c r="E588" s="21"/>
      <c r="F588" s="32"/>
      <c r="G588" s="32"/>
      <c r="H588" s="32"/>
      <c r="I588" s="32" t="str">
        <f t="shared" si="6"/>
        <v xml:space="preserve"> </v>
      </c>
      <c r="J588" s="8" t="str">
        <f t="shared" si="7"/>
        <v/>
      </c>
      <c r="K588" s="21"/>
      <c r="L588" s="8"/>
      <c r="M588" s="8" t="e">
        <f t="shared" si="8"/>
        <v>#VALUE!</v>
      </c>
      <c r="N588" s="21"/>
    </row>
    <row r="589" spans="1:14" ht="12.75">
      <c r="A589" s="117"/>
      <c r="B589" s="118"/>
      <c r="D589" s="117"/>
      <c r="E589" s="21"/>
      <c r="F589" s="32"/>
      <c r="G589" s="32"/>
      <c r="H589" s="32"/>
      <c r="I589" s="32" t="str">
        <f t="shared" si="6"/>
        <v xml:space="preserve"> </v>
      </c>
      <c r="J589" s="8" t="str">
        <f t="shared" si="7"/>
        <v/>
      </c>
      <c r="K589" s="21"/>
      <c r="L589" s="8"/>
      <c r="M589" s="8" t="e">
        <f t="shared" si="8"/>
        <v>#VALUE!</v>
      </c>
      <c r="N589" s="21"/>
    </row>
    <row r="590" spans="1:14" ht="12.75">
      <c r="A590" s="117"/>
      <c r="B590" s="118"/>
      <c r="D590" s="117"/>
      <c r="E590" s="21"/>
      <c r="F590" s="32"/>
      <c r="G590" s="32"/>
      <c r="H590" s="32"/>
      <c r="I590" s="32" t="str">
        <f t="shared" si="6"/>
        <v xml:space="preserve"> </v>
      </c>
      <c r="J590" s="8" t="str">
        <f t="shared" si="7"/>
        <v/>
      </c>
      <c r="K590" s="21"/>
      <c r="L590" s="8"/>
      <c r="M590" s="8" t="e">
        <f t="shared" si="8"/>
        <v>#VALUE!</v>
      </c>
      <c r="N590" s="21"/>
    </row>
    <row r="591" spans="1:14" ht="12.75">
      <c r="A591" s="117"/>
      <c r="B591" s="118"/>
      <c r="D591" s="117"/>
      <c r="E591" s="21"/>
      <c r="F591" s="32"/>
      <c r="G591" s="32"/>
      <c r="H591" s="32"/>
      <c r="I591" s="32" t="str">
        <f t="shared" si="6"/>
        <v xml:space="preserve"> </v>
      </c>
      <c r="J591" s="8" t="str">
        <f t="shared" si="7"/>
        <v/>
      </c>
      <c r="K591" s="21"/>
      <c r="L591" s="8"/>
      <c r="M591" s="8" t="e">
        <f t="shared" si="8"/>
        <v>#VALUE!</v>
      </c>
      <c r="N591" s="21"/>
    </row>
    <row r="592" spans="1:14" ht="12.75">
      <c r="A592" s="117"/>
      <c r="B592" s="118"/>
      <c r="D592" s="117"/>
      <c r="E592" s="21"/>
      <c r="F592" s="32"/>
      <c r="G592" s="32"/>
      <c r="H592" s="32"/>
      <c r="I592" s="32" t="str">
        <f t="shared" si="6"/>
        <v xml:space="preserve"> </v>
      </c>
      <c r="J592" s="8" t="str">
        <f t="shared" si="7"/>
        <v/>
      </c>
      <c r="K592" s="21"/>
      <c r="L592" s="8"/>
      <c r="M592" s="8" t="e">
        <f t="shared" si="8"/>
        <v>#VALUE!</v>
      </c>
      <c r="N592" s="21"/>
    </row>
    <row r="593" spans="1:14" ht="12.75">
      <c r="A593" s="117"/>
      <c r="B593" s="118"/>
      <c r="D593" s="117"/>
      <c r="E593" s="21"/>
      <c r="F593" s="32"/>
      <c r="G593" s="32"/>
      <c r="H593" s="32"/>
      <c r="I593" s="32" t="str">
        <f t="shared" si="6"/>
        <v xml:space="preserve"> </v>
      </c>
      <c r="J593" s="8" t="str">
        <f t="shared" si="7"/>
        <v/>
      </c>
      <c r="K593" s="21"/>
      <c r="L593" s="8"/>
      <c r="M593" s="8" t="e">
        <f t="shared" si="8"/>
        <v>#VALUE!</v>
      </c>
      <c r="N593" s="21"/>
    </row>
    <row r="594" spans="1:14" ht="12.75">
      <c r="A594" s="117"/>
      <c r="B594" s="118"/>
      <c r="D594" s="117"/>
      <c r="E594" s="21"/>
      <c r="F594" s="32"/>
      <c r="G594" s="32"/>
      <c r="H594" s="32"/>
      <c r="I594" s="32" t="str">
        <f t="shared" si="6"/>
        <v xml:space="preserve"> </v>
      </c>
      <c r="J594" s="8" t="str">
        <f t="shared" si="7"/>
        <v/>
      </c>
      <c r="K594" s="21"/>
      <c r="L594" s="8"/>
      <c r="M594" s="8" t="e">
        <f t="shared" si="8"/>
        <v>#VALUE!</v>
      </c>
      <c r="N594" s="21"/>
    </row>
    <row r="595" spans="1:14" ht="12.75">
      <c r="A595" s="117"/>
      <c r="B595" s="118"/>
      <c r="D595" s="117"/>
      <c r="E595" s="21"/>
      <c r="F595" s="32"/>
      <c r="G595" s="32"/>
      <c r="H595" s="32"/>
      <c r="I595" s="32" t="str">
        <f t="shared" si="6"/>
        <v xml:space="preserve"> </v>
      </c>
      <c r="J595" s="8" t="str">
        <f t="shared" si="7"/>
        <v/>
      </c>
      <c r="K595" s="21"/>
      <c r="L595" s="8"/>
      <c r="M595" s="8" t="e">
        <f t="shared" si="8"/>
        <v>#VALUE!</v>
      </c>
      <c r="N595" s="21"/>
    </row>
    <row r="596" spans="1:14" ht="12.75">
      <c r="A596" s="117"/>
      <c r="B596" s="118"/>
      <c r="D596" s="117"/>
      <c r="E596" s="21"/>
      <c r="F596" s="32"/>
      <c r="G596" s="32"/>
      <c r="H596" s="32"/>
      <c r="I596" s="32" t="str">
        <f t="shared" si="6"/>
        <v xml:space="preserve"> </v>
      </c>
      <c r="J596" s="8" t="str">
        <f t="shared" si="7"/>
        <v/>
      </c>
      <c r="K596" s="21"/>
      <c r="L596" s="8"/>
      <c r="M596" s="8" t="e">
        <f t="shared" si="8"/>
        <v>#VALUE!</v>
      </c>
      <c r="N596" s="21"/>
    </row>
    <row r="597" spans="1:14" ht="12.75">
      <c r="A597" s="117"/>
      <c r="B597" s="118"/>
      <c r="D597" s="117"/>
      <c r="E597" s="21"/>
      <c r="F597" s="32"/>
      <c r="G597" s="32"/>
      <c r="H597" s="32"/>
      <c r="I597" s="32" t="str">
        <f t="shared" si="6"/>
        <v xml:space="preserve"> </v>
      </c>
      <c r="J597" s="8" t="str">
        <f t="shared" si="7"/>
        <v/>
      </c>
      <c r="K597" s="21"/>
      <c r="L597" s="8"/>
      <c r="M597" s="8" t="e">
        <f t="shared" si="8"/>
        <v>#VALUE!</v>
      </c>
      <c r="N597" s="21"/>
    </row>
    <row r="598" spans="1:14" ht="12.75">
      <c r="A598" s="117"/>
      <c r="B598" s="118"/>
      <c r="D598" s="117"/>
      <c r="E598" s="21"/>
      <c r="F598" s="32"/>
      <c r="G598" s="32"/>
      <c r="H598" s="32"/>
      <c r="I598" s="32" t="str">
        <f t="shared" si="6"/>
        <v xml:space="preserve"> </v>
      </c>
      <c r="J598" s="8" t="str">
        <f t="shared" si="7"/>
        <v/>
      </c>
      <c r="K598" s="21"/>
      <c r="L598" s="8"/>
      <c r="M598" s="8" t="e">
        <f t="shared" si="8"/>
        <v>#VALUE!</v>
      </c>
      <c r="N598" s="21"/>
    </row>
    <row r="599" spans="1:14" ht="12.75">
      <c r="A599" s="117"/>
      <c r="B599" s="118"/>
      <c r="D599" s="117"/>
      <c r="E599" s="21"/>
      <c r="F599" s="32"/>
      <c r="G599" s="32"/>
      <c r="H599" s="32"/>
      <c r="I599" s="32" t="str">
        <f t="shared" si="6"/>
        <v xml:space="preserve"> </v>
      </c>
      <c r="J599" s="8" t="str">
        <f t="shared" si="7"/>
        <v/>
      </c>
      <c r="K599" s="21"/>
      <c r="L599" s="8"/>
      <c r="M599" s="8" t="e">
        <f t="shared" si="8"/>
        <v>#VALUE!</v>
      </c>
      <c r="N599" s="21"/>
    </row>
    <row r="600" spans="1:14" ht="12.75">
      <c r="A600" s="117"/>
      <c r="B600" s="118"/>
      <c r="D600" s="117"/>
      <c r="E600" s="21"/>
      <c r="F600" s="32"/>
      <c r="G600" s="32"/>
      <c r="H600" s="32"/>
      <c r="I600" s="32" t="str">
        <f t="shared" si="6"/>
        <v xml:space="preserve"> </v>
      </c>
      <c r="J600" s="8" t="str">
        <f t="shared" si="7"/>
        <v/>
      </c>
      <c r="K600" s="21"/>
      <c r="L600" s="8"/>
      <c r="M600" s="8" t="e">
        <f t="shared" si="8"/>
        <v>#VALUE!</v>
      </c>
      <c r="N600" s="21"/>
    </row>
    <row r="601" spans="1:14" ht="12.75">
      <c r="A601" s="117"/>
      <c r="B601" s="118"/>
      <c r="D601" s="117"/>
      <c r="E601" s="21"/>
      <c r="F601" s="32"/>
      <c r="G601" s="32"/>
      <c r="H601" s="32"/>
      <c r="I601" s="32" t="str">
        <f t="shared" si="6"/>
        <v xml:space="preserve"> </v>
      </c>
      <c r="J601" s="8" t="str">
        <f t="shared" si="7"/>
        <v/>
      </c>
      <c r="K601" s="21"/>
      <c r="L601" s="8"/>
      <c r="M601" s="8" t="e">
        <f t="shared" si="8"/>
        <v>#VALUE!</v>
      </c>
      <c r="N601" s="21"/>
    </row>
    <row r="602" spans="1:14" ht="12.75">
      <c r="A602" s="117"/>
      <c r="B602" s="118"/>
      <c r="D602" s="117"/>
      <c r="E602" s="21"/>
      <c r="F602" s="32"/>
      <c r="G602" s="32"/>
      <c r="H602" s="32"/>
      <c r="I602" s="32" t="str">
        <f t="shared" si="6"/>
        <v xml:space="preserve"> </v>
      </c>
      <c r="J602" s="8" t="str">
        <f t="shared" si="7"/>
        <v/>
      </c>
      <c r="K602" s="21"/>
      <c r="L602" s="8"/>
      <c r="M602" s="8" t="e">
        <f t="shared" si="8"/>
        <v>#VALUE!</v>
      </c>
      <c r="N602" s="21"/>
    </row>
    <row r="603" spans="1:14" ht="12.75">
      <c r="A603" s="117"/>
      <c r="B603" s="118"/>
      <c r="D603" s="117"/>
      <c r="E603" s="21"/>
      <c r="F603" s="32"/>
      <c r="G603" s="32"/>
      <c r="H603" s="32"/>
      <c r="I603" s="32" t="str">
        <f t="shared" si="6"/>
        <v xml:space="preserve"> </v>
      </c>
      <c r="J603" s="8" t="str">
        <f t="shared" si="7"/>
        <v/>
      </c>
      <c r="K603" s="21"/>
      <c r="L603" s="8"/>
      <c r="M603" s="8" t="e">
        <f t="shared" si="8"/>
        <v>#VALUE!</v>
      </c>
      <c r="N603" s="21"/>
    </row>
    <row r="604" spans="1:14" ht="12.75">
      <c r="A604" s="117"/>
      <c r="B604" s="118"/>
      <c r="D604" s="117"/>
      <c r="E604" s="21"/>
      <c r="F604" s="32"/>
      <c r="G604" s="32"/>
      <c r="H604" s="32"/>
      <c r="I604" s="32" t="str">
        <f t="shared" si="6"/>
        <v xml:space="preserve"> </v>
      </c>
      <c r="J604" s="8" t="str">
        <f t="shared" si="7"/>
        <v/>
      </c>
      <c r="K604" s="21"/>
      <c r="L604" s="8"/>
      <c r="M604" s="8" t="e">
        <f t="shared" si="8"/>
        <v>#VALUE!</v>
      </c>
      <c r="N604" s="21"/>
    </row>
    <row r="605" spans="1:14" ht="12.75">
      <c r="A605" s="117"/>
      <c r="B605" s="118"/>
      <c r="D605" s="117"/>
      <c r="E605" s="21"/>
      <c r="F605" s="32"/>
      <c r="G605" s="32"/>
      <c r="H605" s="32"/>
      <c r="I605" s="32" t="str">
        <f t="shared" si="6"/>
        <v xml:space="preserve"> </v>
      </c>
      <c r="J605" s="8" t="str">
        <f t="shared" si="7"/>
        <v/>
      </c>
      <c r="K605" s="21"/>
      <c r="L605" s="8"/>
      <c r="M605" s="8" t="e">
        <f t="shared" si="8"/>
        <v>#VALUE!</v>
      </c>
      <c r="N605" s="21"/>
    </row>
    <row r="606" spans="1:14" ht="12.75">
      <c r="A606" s="117"/>
      <c r="B606" s="118"/>
      <c r="D606" s="117"/>
      <c r="E606" s="21"/>
      <c r="F606" s="32"/>
      <c r="G606" s="32"/>
      <c r="H606" s="32"/>
      <c r="I606" s="32" t="str">
        <f t="shared" si="6"/>
        <v xml:space="preserve"> </v>
      </c>
      <c r="J606" s="8" t="str">
        <f t="shared" si="7"/>
        <v/>
      </c>
      <c r="K606" s="21"/>
      <c r="L606" s="8"/>
      <c r="M606" s="8" t="e">
        <f t="shared" si="8"/>
        <v>#VALUE!</v>
      </c>
      <c r="N606" s="21"/>
    </row>
    <row r="607" spans="1:14" ht="12.75">
      <c r="A607" s="117"/>
      <c r="B607" s="118"/>
      <c r="D607" s="117"/>
      <c r="E607" s="21"/>
      <c r="F607" s="32"/>
      <c r="G607" s="32"/>
      <c r="H607" s="32"/>
      <c r="I607" s="32" t="str">
        <f t="shared" si="6"/>
        <v xml:space="preserve"> </v>
      </c>
      <c r="J607" s="8" t="str">
        <f t="shared" si="7"/>
        <v/>
      </c>
      <c r="K607" s="21"/>
      <c r="L607" s="8"/>
      <c r="M607" s="8" t="e">
        <f t="shared" si="8"/>
        <v>#VALUE!</v>
      </c>
      <c r="N607" s="21"/>
    </row>
    <row r="608" spans="1:14" ht="12.75">
      <c r="A608" s="117"/>
      <c r="B608" s="118"/>
      <c r="D608" s="117"/>
      <c r="E608" s="21"/>
      <c r="F608" s="8"/>
      <c r="G608" s="8"/>
      <c r="H608" s="8"/>
      <c r="I608" s="32" t="str">
        <f t="shared" si="6"/>
        <v xml:space="preserve"> </v>
      </c>
      <c r="J608" s="8" t="str">
        <f t="shared" si="7"/>
        <v/>
      </c>
      <c r="K608" s="21"/>
      <c r="L608" s="8"/>
      <c r="M608" s="8" t="e">
        <f t="shared" si="8"/>
        <v>#VALUE!</v>
      </c>
      <c r="N608" s="21"/>
    </row>
    <row r="609" spans="1:14" ht="12.75">
      <c r="A609" s="117"/>
      <c r="B609" s="118"/>
      <c r="D609" s="117"/>
      <c r="E609" s="21"/>
      <c r="F609" s="8"/>
      <c r="G609" s="8"/>
      <c r="H609" s="8"/>
      <c r="I609" s="32" t="str">
        <f t="shared" si="6"/>
        <v xml:space="preserve"> </v>
      </c>
      <c r="J609" s="8" t="str">
        <f t="shared" si="7"/>
        <v/>
      </c>
      <c r="K609" s="21"/>
      <c r="L609" s="8"/>
      <c r="M609" s="8" t="e">
        <f t="shared" si="8"/>
        <v>#VALUE!</v>
      </c>
      <c r="N609" s="21"/>
    </row>
    <row r="610" spans="1:14" ht="12.75">
      <c r="A610" s="117"/>
      <c r="B610" s="118"/>
      <c r="D610" s="117"/>
      <c r="E610" s="21"/>
      <c r="F610" s="8"/>
      <c r="G610" s="8"/>
      <c r="H610" s="8"/>
      <c r="I610" s="32" t="str">
        <f t="shared" si="6"/>
        <v xml:space="preserve"> </v>
      </c>
      <c r="J610" s="8" t="str">
        <f t="shared" si="7"/>
        <v/>
      </c>
      <c r="K610" s="21"/>
      <c r="L610" s="8"/>
      <c r="M610" s="8" t="e">
        <f t="shared" si="8"/>
        <v>#VALUE!</v>
      </c>
      <c r="N610" s="21"/>
    </row>
    <row r="611" spans="1:14" ht="12.75">
      <c r="A611" s="117"/>
      <c r="B611" s="118"/>
      <c r="D611" s="117"/>
      <c r="E611" s="21"/>
      <c r="F611" s="8"/>
      <c r="G611" s="8"/>
      <c r="H611" s="8"/>
      <c r="I611" s="32" t="str">
        <f t="shared" si="6"/>
        <v xml:space="preserve"> </v>
      </c>
      <c r="J611" s="8" t="str">
        <f t="shared" si="7"/>
        <v/>
      </c>
      <c r="K611" s="21"/>
      <c r="L611" s="8"/>
      <c r="M611" s="8" t="e">
        <f t="shared" si="8"/>
        <v>#VALUE!</v>
      </c>
      <c r="N611" s="21"/>
    </row>
    <row r="612" spans="1:14" ht="12.75">
      <c r="A612" s="117"/>
      <c r="B612" s="118"/>
      <c r="D612" s="117"/>
      <c r="E612" s="21"/>
      <c r="F612" s="8"/>
      <c r="G612" s="8"/>
      <c r="H612" s="8"/>
      <c r="I612" s="32" t="str">
        <f t="shared" si="6"/>
        <v xml:space="preserve"> </v>
      </c>
      <c r="J612" s="8" t="str">
        <f t="shared" si="7"/>
        <v/>
      </c>
      <c r="K612" s="21"/>
      <c r="L612" s="8"/>
      <c r="M612" s="8" t="e">
        <f t="shared" si="8"/>
        <v>#VALUE!</v>
      </c>
      <c r="N612" s="21"/>
    </row>
    <row r="613" spans="1:14" ht="12.75">
      <c r="A613" s="117"/>
      <c r="B613" s="118"/>
      <c r="D613" s="117"/>
      <c r="E613" s="21"/>
      <c r="F613" s="8"/>
      <c r="G613" s="8"/>
      <c r="H613" s="8"/>
      <c r="I613" s="32" t="str">
        <f t="shared" si="6"/>
        <v xml:space="preserve"> </v>
      </c>
      <c r="J613" s="8" t="str">
        <f t="shared" si="7"/>
        <v/>
      </c>
      <c r="K613" s="21"/>
      <c r="L613" s="8"/>
      <c r="M613" s="8" t="e">
        <f t="shared" si="8"/>
        <v>#VALUE!</v>
      </c>
      <c r="N613" s="21"/>
    </row>
    <row r="614" spans="1:14" ht="12.75">
      <c r="A614" s="117"/>
      <c r="B614" s="118"/>
      <c r="D614" s="117"/>
      <c r="E614" s="21"/>
      <c r="F614" s="8"/>
      <c r="G614" s="8"/>
      <c r="H614" s="8"/>
      <c r="I614" s="32" t="str">
        <f t="shared" si="6"/>
        <v xml:space="preserve"> </v>
      </c>
      <c r="J614" s="8" t="str">
        <f t="shared" si="7"/>
        <v/>
      </c>
      <c r="K614" s="21"/>
      <c r="L614" s="8"/>
      <c r="M614" s="8" t="e">
        <f t="shared" si="8"/>
        <v>#VALUE!</v>
      </c>
      <c r="N614" s="21"/>
    </row>
    <row r="615" spans="1:14" ht="12.75">
      <c r="A615" s="117"/>
      <c r="B615" s="118"/>
      <c r="D615" s="117"/>
      <c r="E615" s="21"/>
      <c r="F615" s="8"/>
      <c r="G615" s="8"/>
      <c r="H615" s="8"/>
      <c r="I615" s="32" t="str">
        <f t="shared" si="6"/>
        <v xml:space="preserve"> </v>
      </c>
      <c r="J615" s="8" t="str">
        <f t="shared" si="7"/>
        <v/>
      </c>
      <c r="K615" s="21"/>
      <c r="L615" s="8"/>
      <c r="M615" s="8" t="e">
        <f t="shared" si="8"/>
        <v>#VALUE!</v>
      </c>
      <c r="N615" s="21"/>
    </row>
    <row r="616" spans="1:14" ht="12.75">
      <c r="A616" s="117"/>
      <c r="B616" s="118"/>
      <c r="D616" s="117"/>
      <c r="E616" s="21"/>
      <c r="F616" s="8"/>
      <c r="G616" s="8"/>
      <c r="H616" s="8"/>
      <c r="I616" s="32" t="str">
        <f t="shared" si="6"/>
        <v xml:space="preserve"> </v>
      </c>
      <c r="J616" s="8" t="str">
        <f t="shared" si="7"/>
        <v/>
      </c>
      <c r="K616" s="21"/>
      <c r="L616" s="8"/>
      <c r="M616" s="8" t="e">
        <f t="shared" si="8"/>
        <v>#VALUE!</v>
      </c>
      <c r="N616" s="21"/>
    </row>
    <row r="617" spans="1:14" ht="12.75">
      <c r="A617" s="117"/>
      <c r="B617" s="118"/>
      <c r="D617" s="117"/>
      <c r="E617" s="21"/>
      <c r="F617" s="8"/>
      <c r="G617" s="8"/>
      <c r="H617" s="8"/>
      <c r="I617" s="32" t="str">
        <f t="shared" si="6"/>
        <v xml:space="preserve"> </v>
      </c>
      <c r="J617" s="8" t="str">
        <f t="shared" si="7"/>
        <v/>
      </c>
      <c r="K617" s="21"/>
      <c r="L617" s="8"/>
      <c r="M617" s="8" t="e">
        <f t="shared" si="8"/>
        <v>#VALUE!</v>
      </c>
      <c r="N617" s="21"/>
    </row>
    <row r="618" spans="1:14" ht="12.75">
      <c r="A618" s="117"/>
      <c r="B618" s="118"/>
      <c r="D618" s="117"/>
      <c r="E618" s="21"/>
      <c r="F618" s="8"/>
      <c r="G618" s="8"/>
      <c r="H618" s="8"/>
      <c r="I618" s="32" t="str">
        <f t="shared" si="6"/>
        <v xml:space="preserve"> </v>
      </c>
      <c r="J618" s="8" t="str">
        <f t="shared" si="7"/>
        <v/>
      </c>
      <c r="K618" s="21"/>
      <c r="L618" s="8"/>
      <c r="M618" s="8" t="e">
        <f t="shared" si="8"/>
        <v>#VALUE!</v>
      </c>
      <c r="N618" s="21"/>
    </row>
    <row r="619" spans="1:14" ht="12.75">
      <c r="A619" s="117"/>
      <c r="B619" s="118"/>
      <c r="D619" s="117"/>
      <c r="E619" s="21"/>
      <c r="F619" s="8"/>
      <c r="G619" s="8"/>
      <c r="H619" s="8"/>
      <c r="I619" s="32" t="str">
        <f t="shared" si="6"/>
        <v xml:space="preserve"> </v>
      </c>
      <c r="J619" s="8" t="str">
        <f t="shared" si="7"/>
        <v/>
      </c>
      <c r="K619" s="21"/>
      <c r="L619" s="8"/>
      <c r="M619" s="8" t="e">
        <f t="shared" si="8"/>
        <v>#VALUE!</v>
      </c>
      <c r="N619" s="21"/>
    </row>
    <row r="620" spans="1:14" ht="12.75">
      <c r="A620" s="117"/>
      <c r="B620" s="118"/>
      <c r="D620" s="117"/>
      <c r="E620" s="21"/>
      <c r="F620" s="8"/>
      <c r="G620" s="8"/>
      <c r="H620" s="8"/>
      <c r="I620" s="32" t="str">
        <f t="shared" si="6"/>
        <v xml:space="preserve"> </v>
      </c>
      <c r="J620" s="8" t="str">
        <f t="shared" si="7"/>
        <v/>
      </c>
      <c r="K620" s="21"/>
      <c r="L620" s="8"/>
      <c r="M620" s="8" t="e">
        <f t="shared" si="8"/>
        <v>#VALUE!</v>
      </c>
      <c r="N620" s="21"/>
    </row>
    <row r="621" spans="1:14" ht="12.75">
      <c r="A621" s="117"/>
      <c r="B621" s="118"/>
      <c r="D621" s="117"/>
      <c r="E621" s="21"/>
      <c r="F621" s="8"/>
      <c r="G621" s="8"/>
      <c r="H621" s="8"/>
      <c r="I621" s="32" t="str">
        <f t="shared" si="6"/>
        <v xml:space="preserve"> </v>
      </c>
      <c r="J621" s="8" t="str">
        <f t="shared" si="7"/>
        <v/>
      </c>
      <c r="K621" s="21"/>
      <c r="L621" s="8"/>
      <c r="M621" s="8" t="e">
        <f t="shared" si="8"/>
        <v>#VALUE!</v>
      </c>
      <c r="N621" s="21"/>
    </row>
    <row r="622" spans="1:14" ht="12.75">
      <c r="A622" s="117"/>
      <c r="B622" s="118"/>
      <c r="D622" s="117"/>
      <c r="E622" s="21"/>
      <c r="F622" s="8"/>
      <c r="G622" s="8"/>
      <c r="H622" s="8"/>
      <c r="I622" s="32" t="str">
        <f t="shared" si="6"/>
        <v xml:space="preserve"> </v>
      </c>
      <c r="J622" s="8" t="str">
        <f t="shared" si="7"/>
        <v/>
      </c>
      <c r="K622" s="21"/>
      <c r="L622" s="8"/>
      <c r="M622" s="8" t="e">
        <f t="shared" si="8"/>
        <v>#VALUE!</v>
      </c>
      <c r="N622" s="21"/>
    </row>
    <row r="623" spans="1:14" ht="12.75">
      <c r="A623" s="117"/>
      <c r="B623" s="118"/>
      <c r="D623" s="117"/>
      <c r="E623" s="21"/>
      <c r="F623" s="8"/>
      <c r="G623" s="8"/>
      <c r="H623" s="8"/>
      <c r="I623" s="32" t="str">
        <f t="shared" si="6"/>
        <v xml:space="preserve"> </v>
      </c>
      <c r="J623" s="8" t="str">
        <f t="shared" si="7"/>
        <v/>
      </c>
      <c r="K623" s="21"/>
      <c r="L623" s="8"/>
      <c r="M623" s="8" t="e">
        <f t="shared" si="8"/>
        <v>#VALUE!</v>
      </c>
      <c r="N623" s="21"/>
    </row>
    <row r="624" spans="1:14" ht="12.75">
      <c r="A624" s="117"/>
      <c r="B624" s="118"/>
      <c r="D624" s="117"/>
      <c r="E624" s="21"/>
      <c r="F624" s="8"/>
      <c r="G624" s="8"/>
      <c r="H624" s="8"/>
      <c r="I624" s="32" t="str">
        <f t="shared" si="6"/>
        <v xml:space="preserve"> </v>
      </c>
      <c r="J624" s="8" t="str">
        <f t="shared" si="7"/>
        <v/>
      </c>
      <c r="K624" s="21"/>
      <c r="L624" s="8"/>
      <c r="M624" s="8" t="e">
        <f t="shared" si="8"/>
        <v>#VALUE!</v>
      </c>
      <c r="N624" s="21"/>
    </row>
    <row r="625" spans="1:14" ht="12.75">
      <c r="A625" s="117"/>
      <c r="B625" s="118"/>
      <c r="D625" s="117"/>
      <c r="E625" s="21"/>
      <c r="F625" s="8"/>
      <c r="G625" s="8"/>
      <c r="H625" s="8"/>
      <c r="I625" s="32" t="str">
        <f t="shared" si="6"/>
        <v xml:space="preserve"> </v>
      </c>
      <c r="J625" s="8" t="str">
        <f t="shared" si="7"/>
        <v/>
      </c>
      <c r="K625" s="21"/>
      <c r="L625" s="8"/>
      <c r="M625" s="8" t="e">
        <f t="shared" si="8"/>
        <v>#VALUE!</v>
      </c>
      <c r="N625" s="21"/>
    </row>
    <row r="626" spans="1:14" ht="12.75">
      <c r="A626" s="117"/>
      <c r="B626" s="118"/>
      <c r="D626" s="117"/>
      <c r="E626" s="21"/>
      <c r="F626" s="8"/>
      <c r="G626" s="8"/>
      <c r="H626" s="8"/>
      <c r="I626" s="32" t="str">
        <f t="shared" si="6"/>
        <v xml:space="preserve"> </v>
      </c>
      <c r="J626" s="8" t="str">
        <f t="shared" si="7"/>
        <v/>
      </c>
      <c r="K626" s="21"/>
      <c r="L626" s="8"/>
      <c r="M626" s="8" t="e">
        <f t="shared" si="8"/>
        <v>#VALUE!</v>
      </c>
      <c r="N626" s="21"/>
    </row>
    <row r="627" spans="1:14" ht="12.75">
      <c r="A627" s="117"/>
      <c r="B627" s="118"/>
      <c r="D627" s="117"/>
      <c r="E627" s="21"/>
      <c r="F627" s="8"/>
      <c r="G627" s="8"/>
      <c r="H627" s="8"/>
      <c r="I627" s="32" t="str">
        <f t="shared" si="6"/>
        <v xml:space="preserve"> </v>
      </c>
      <c r="J627" s="8" t="str">
        <f t="shared" si="7"/>
        <v/>
      </c>
      <c r="K627" s="21"/>
      <c r="L627" s="8"/>
      <c r="M627" s="8" t="e">
        <f t="shared" si="8"/>
        <v>#VALUE!</v>
      </c>
      <c r="N627" s="21"/>
    </row>
    <row r="628" spans="1:14" ht="12.75">
      <c r="A628" s="117"/>
      <c r="B628" s="118"/>
      <c r="D628" s="117"/>
      <c r="E628" s="21"/>
      <c r="F628" s="8"/>
      <c r="G628" s="8"/>
      <c r="H628" s="8"/>
      <c r="I628" s="32" t="str">
        <f t="shared" si="6"/>
        <v xml:space="preserve"> </v>
      </c>
      <c r="J628" s="8" t="str">
        <f t="shared" si="7"/>
        <v/>
      </c>
      <c r="K628" s="21"/>
      <c r="L628" s="8"/>
      <c r="M628" s="8" t="e">
        <f t="shared" si="8"/>
        <v>#VALUE!</v>
      </c>
      <c r="N628" s="21"/>
    </row>
    <row r="629" spans="1:14" ht="12.75">
      <c r="A629" s="117"/>
      <c r="B629" s="118"/>
      <c r="D629" s="117"/>
      <c r="E629" s="21"/>
      <c r="F629" s="32"/>
      <c r="G629" s="32"/>
      <c r="H629" s="32"/>
      <c r="I629" s="32" t="str">
        <f t="shared" si="6"/>
        <v xml:space="preserve"> </v>
      </c>
      <c r="J629" s="8" t="str">
        <f t="shared" si="7"/>
        <v/>
      </c>
      <c r="K629" s="21"/>
      <c r="L629" s="8"/>
      <c r="M629" s="8" t="e">
        <f t="shared" si="8"/>
        <v>#VALUE!</v>
      </c>
      <c r="N629" s="21"/>
    </row>
    <row r="630" spans="1:14" ht="12.75">
      <c r="A630" s="117"/>
      <c r="B630" s="118"/>
      <c r="D630" s="117"/>
      <c r="E630" s="21"/>
      <c r="F630" s="32"/>
      <c r="G630" s="32"/>
      <c r="H630" s="32"/>
      <c r="I630" s="32" t="str">
        <f t="shared" si="6"/>
        <v xml:space="preserve"> </v>
      </c>
      <c r="J630" s="8" t="str">
        <f t="shared" si="7"/>
        <v/>
      </c>
      <c r="K630" s="21"/>
      <c r="L630" s="8"/>
      <c r="M630" s="8" t="e">
        <f t="shared" si="8"/>
        <v>#VALUE!</v>
      </c>
      <c r="N630" s="21"/>
    </row>
    <row r="631" spans="1:14" ht="12.75">
      <c r="A631" s="117"/>
      <c r="B631" s="118"/>
      <c r="D631" s="117"/>
      <c r="E631" s="21"/>
      <c r="F631" s="32"/>
      <c r="G631" s="32"/>
      <c r="H631" s="32"/>
      <c r="I631" s="32" t="str">
        <f t="shared" si="6"/>
        <v xml:space="preserve"> </v>
      </c>
      <c r="J631" s="8" t="str">
        <f t="shared" si="7"/>
        <v/>
      </c>
      <c r="K631" s="21"/>
      <c r="L631" s="8"/>
      <c r="M631" s="8" t="e">
        <f t="shared" si="8"/>
        <v>#VALUE!</v>
      </c>
      <c r="N631" s="21"/>
    </row>
    <row r="632" spans="1:14" ht="12.75">
      <c r="A632" s="117"/>
      <c r="B632" s="118"/>
      <c r="D632" s="117"/>
      <c r="E632" s="21"/>
      <c r="F632" s="32"/>
      <c r="G632" s="32"/>
      <c r="H632" s="32"/>
      <c r="I632" s="32" t="str">
        <f t="shared" si="6"/>
        <v xml:space="preserve"> </v>
      </c>
      <c r="J632" s="8" t="str">
        <f t="shared" si="7"/>
        <v/>
      </c>
      <c r="K632" s="21"/>
      <c r="L632" s="8"/>
      <c r="M632" s="8" t="e">
        <f t="shared" si="8"/>
        <v>#VALUE!</v>
      </c>
      <c r="N632" s="21"/>
    </row>
    <row r="633" spans="1:14" ht="12.75">
      <c r="A633" s="117"/>
      <c r="B633" s="118"/>
      <c r="D633" s="117"/>
      <c r="E633" s="21"/>
      <c r="F633" s="32"/>
      <c r="G633" s="32"/>
      <c r="H633" s="32"/>
      <c r="I633" s="32" t="str">
        <f t="shared" si="6"/>
        <v xml:space="preserve"> </v>
      </c>
      <c r="J633" s="8" t="str">
        <f t="shared" si="7"/>
        <v/>
      </c>
      <c r="K633" s="21"/>
      <c r="L633" s="8"/>
      <c r="M633" s="8" t="e">
        <f t="shared" si="8"/>
        <v>#VALUE!</v>
      </c>
      <c r="N633" s="21"/>
    </row>
    <row r="634" spans="1:14" ht="12.75">
      <c r="A634" s="117"/>
      <c r="B634" s="118"/>
      <c r="D634" s="117"/>
      <c r="E634" s="21"/>
      <c r="F634" s="32"/>
      <c r="G634" s="32"/>
      <c r="H634" s="32"/>
      <c r="I634" s="32" t="str">
        <f t="shared" si="6"/>
        <v xml:space="preserve"> </v>
      </c>
      <c r="J634" s="8" t="str">
        <f t="shared" si="7"/>
        <v/>
      </c>
      <c r="K634" s="21"/>
      <c r="L634" s="8"/>
      <c r="M634" s="8" t="e">
        <f t="shared" si="8"/>
        <v>#VALUE!</v>
      </c>
      <c r="N634" s="21"/>
    </row>
    <row r="635" spans="1:14" ht="12.75">
      <c r="A635" s="117"/>
      <c r="B635" s="118"/>
      <c r="D635" s="117"/>
      <c r="E635" s="21"/>
      <c r="F635" s="32"/>
      <c r="G635" s="32"/>
      <c r="H635" s="32"/>
      <c r="I635" s="32" t="str">
        <f t="shared" si="6"/>
        <v xml:space="preserve"> </v>
      </c>
      <c r="J635" s="8" t="str">
        <f t="shared" si="7"/>
        <v/>
      </c>
      <c r="K635" s="21"/>
      <c r="L635" s="8"/>
      <c r="M635" s="8" t="e">
        <f t="shared" si="8"/>
        <v>#VALUE!</v>
      </c>
      <c r="N635" s="21"/>
    </row>
    <row r="636" spans="1:14" ht="12.75">
      <c r="A636" s="117"/>
      <c r="B636" s="118"/>
      <c r="D636" s="117"/>
      <c r="E636" s="21"/>
      <c r="F636" s="32"/>
      <c r="G636" s="32"/>
      <c r="H636" s="32"/>
      <c r="I636" s="32" t="str">
        <f t="shared" si="6"/>
        <v xml:space="preserve"> </v>
      </c>
      <c r="J636" s="8" t="str">
        <f t="shared" si="7"/>
        <v/>
      </c>
      <c r="K636" s="21"/>
      <c r="L636" s="8"/>
      <c r="M636" s="8" t="e">
        <f t="shared" si="8"/>
        <v>#VALUE!</v>
      </c>
      <c r="N636" s="21"/>
    </row>
    <row r="637" spans="1:14" ht="12.75">
      <c r="A637" s="117"/>
      <c r="B637" s="118"/>
      <c r="D637" s="117"/>
      <c r="E637" s="21"/>
      <c r="F637" s="32"/>
      <c r="G637" s="32"/>
      <c r="H637" s="32"/>
      <c r="I637" s="32" t="str">
        <f t="shared" si="6"/>
        <v xml:space="preserve"> </v>
      </c>
      <c r="J637" s="8" t="str">
        <f t="shared" si="7"/>
        <v/>
      </c>
      <c r="K637" s="21"/>
      <c r="L637" s="8"/>
      <c r="M637" s="8" t="e">
        <f t="shared" si="8"/>
        <v>#VALUE!</v>
      </c>
      <c r="N637" s="21"/>
    </row>
    <row r="638" spans="1:14" ht="12.75">
      <c r="A638" s="117"/>
      <c r="B638" s="118"/>
      <c r="D638" s="117"/>
      <c r="E638" s="21"/>
      <c r="F638" s="32"/>
      <c r="G638" s="32"/>
      <c r="H638" s="32"/>
      <c r="I638" s="32" t="str">
        <f t="shared" si="6"/>
        <v xml:space="preserve"> </v>
      </c>
      <c r="J638" s="8" t="str">
        <f t="shared" si="7"/>
        <v/>
      </c>
      <c r="K638" s="21"/>
      <c r="L638" s="8"/>
      <c r="M638" s="8" t="e">
        <f t="shared" si="8"/>
        <v>#VALUE!</v>
      </c>
      <c r="N638" s="21"/>
    </row>
    <row r="639" spans="1:14" ht="12.75">
      <c r="A639" s="117"/>
      <c r="B639" s="118"/>
      <c r="D639" s="117"/>
      <c r="E639" s="21"/>
      <c r="F639" s="32"/>
      <c r="G639" s="32"/>
      <c r="H639" s="32"/>
      <c r="I639" s="32" t="str">
        <f t="shared" si="6"/>
        <v xml:space="preserve"> </v>
      </c>
      <c r="J639" s="8" t="str">
        <f t="shared" si="7"/>
        <v/>
      </c>
      <c r="K639" s="21"/>
      <c r="L639" s="8"/>
      <c r="M639" s="8" t="e">
        <f t="shared" si="8"/>
        <v>#VALUE!</v>
      </c>
      <c r="N639" s="21"/>
    </row>
    <row r="640" spans="1:14" ht="12.75">
      <c r="A640" s="117"/>
      <c r="B640" s="118"/>
      <c r="D640" s="117"/>
      <c r="E640" s="21"/>
      <c r="F640" s="32"/>
      <c r="G640" s="32"/>
      <c r="H640" s="32"/>
      <c r="I640" s="32" t="str">
        <f t="shared" si="6"/>
        <v xml:space="preserve"> </v>
      </c>
      <c r="J640" s="8" t="str">
        <f t="shared" si="7"/>
        <v/>
      </c>
      <c r="K640" s="21"/>
      <c r="L640" s="8"/>
      <c r="M640" s="8" t="e">
        <f t="shared" si="8"/>
        <v>#VALUE!</v>
      </c>
      <c r="N640" s="21"/>
    </row>
    <row r="641" spans="1:14" ht="12.75">
      <c r="A641" s="117"/>
      <c r="B641" s="118"/>
      <c r="D641" s="117"/>
      <c r="E641" s="21"/>
      <c r="F641" s="32"/>
      <c r="G641" s="32"/>
      <c r="H641" s="32"/>
      <c r="I641" s="32" t="str">
        <f t="shared" si="6"/>
        <v xml:space="preserve"> </v>
      </c>
      <c r="J641" s="8" t="str">
        <f t="shared" si="7"/>
        <v/>
      </c>
      <c r="K641" s="21"/>
      <c r="L641" s="8"/>
      <c r="M641" s="8" t="e">
        <f t="shared" si="8"/>
        <v>#VALUE!</v>
      </c>
      <c r="N641" s="21"/>
    </row>
    <row r="642" spans="1:14" ht="12.75">
      <c r="A642" s="117"/>
      <c r="B642" s="118"/>
      <c r="D642" s="117"/>
      <c r="E642" s="21"/>
      <c r="F642" s="32"/>
      <c r="G642" s="32"/>
      <c r="H642" s="32"/>
      <c r="I642" s="32" t="str">
        <f t="shared" si="6"/>
        <v xml:space="preserve"> </v>
      </c>
      <c r="J642" s="8" t="str">
        <f t="shared" si="7"/>
        <v/>
      </c>
      <c r="K642" s="21"/>
      <c r="L642" s="32"/>
      <c r="M642" s="32" t="e">
        <f t="shared" si="8"/>
        <v>#VALUE!</v>
      </c>
      <c r="N642" s="21"/>
    </row>
    <row r="643" spans="1:14" ht="12.75">
      <c r="A643" s="117"/>
      <c r="B643" s="118"/>
      <c r="D643" s="117"/>
      <c r="E643" s="21"/>
      <c r="F643" s="32"/>
      <c r="G643" s="32"/>
      <c r="H643" s="32"/>
      <c r="I643" s="32" t="str">
        <f t="shared" si="6"/>
        <v xml:space="preserve"> </v>
      </c>
      <c r="J643" s="8" t="str">
        <f t="shared" si="7"/>
        <v/>
      </c>
      <c r="K643" s="21"/>
      <c r="L643" s="32"/>
      <c r="M643" s="32" t="e">
        <f t="shared" si="8"/>
        <v>#VALUE!</v>
      </c>
      <c r="N643" s="21"/>
    </row>
    <row r="644" spans="1:14" ht="12.75">
      <c r="A644" s="117"/>
      <c r="B644" s="118"/>
      <c r="D644" s="117"/>
      <c r="E644" s="21"/>
      <c r="F644" s="32"/>
      <c r="G644" s="32"/>
      <c r="H644" s="32"/>
      <c r="I644" s="32" t="str">
        <f t="shared" si="6"/>
        <v xml:space="preserve"> </v>
      </c>
      <c r="J644" s="8" t="str">
        <f t="shared" si="7"/>
        <v/>
      </c>
      <c r="K644" s="21"/>
      <c r="L644" s="32"/>
      <c r="M644" s="32" t="e">
        <f t="shared" si="8"/>
        <v>#VALUE!</v>
      </c>
      <c r="N644" s="21"/>
    </row>
    <row r="645" spans="1:14" ht="12.75">
      <c r="A645" s="117"/>
      <c r="B645" s="118"/>
      <c r="D645" s="117"/>
      <c r="E645" s="21"/>
      <c r="F645" s="32"/>
      <c r="G645" s="32"/>
      <c r="H645" s="32"/>
      <c r="I645" s="32" t="str">
        <f t="shared" si="6"/>
        <v xml:space="preserve"> </v>
      </c>
      <c r="J645" s="8" t="str">
        <f t="shared" si="7"/>
        <v/>
      </c>
      <c r="K645" s="21"/>
      <c r="L645" s="32"/>
      <c r="M645" s="32" t="e">
        <f t="shared" si="8"/>
        <v>#VALUE!</v>
      </c>
      <c r="N645" s="21"/>
    </row>
    <row r="646" spans="1:14" ht="12.75">
      <c r="A646" s="117"/>
      <c r="B646" s="118"/>
      <c r="D646" s="117"/>
      <c r="E646" s="21"/>
      <c r="F646" s="32"/>
      <c r="G646" s="32"/>
      <c r="H646" s="32"/>
      <c r="I646" s="32" t="str">
        <f t="shared" si="6"/>
        <v xml:space="preserve"> </v>
      </c>
      <c r="J646" s="8" t="str">
        <f t="shared" si="7"/>
        <v/>
      </c>
      <c r="K646" s="21"/>
      <c r="L646" s="32"/>
      <c r="M646" s="32" t="e">
        <f t="shared" si="8"/>
        <v>#VALUE!</v>
      </c>
      <c r="N646" s="21"/>
    </row>
    <row r="647" spans="1:14" ht="12.75">
      <c r="A647" s="117"/>
      <c r="B647" s="118"/>
      <c r="D647" s="117"/>
      <c r="E647" s="21"/>
      <c r="F647" s="32"/>
      <c r="G647" s="32"/>
      <c r="H647" s="32"/>
      <c r="I647" s="32" t="str">
        <f t="shared" si="6"/>
        <v xml:space="preserve"> </v>
      </c>
      <c r="J647" s="8" t="str">
        <f t="shared" si="7"/>
        <v/>
      </c>
      <c r="K647" s="21"/>
      <c r="L647" s="32"/>
      <c r="M647" s="32" t="e">
        <f t="shared" si="8"/>
        <v>#VALUE!</v>
      </c>
      <c r="N647" s="21"/>
    </row>
    <row r="648" spans="1:14" ht="12.75">
      <c r="A648" s="117"/>
      <c r="B648" s="118"/>
      <c r="D648" s="117"/>
      <c r="E648" s="21"/>
      <c r="F648" s="32"/>
      <c r="G648" s="32"/>
      <c r="H648" s="32"/>
      <c r="I648" s="32" t="str">
        <f t="shared" si="6"/>
        <v xml:space="preserve"> </v>
      </c>
      <c r="J648" s="8" t="str">
        <f t="shared" si="7"/>
        <v/>
      </c>
      <c r="K648" s="21"/>
      <c r="L648" s="32"/>
      <c r="M648" s="32" t="e">
        <f t="shared" si="8"/>
        <v>#VALUE!</v>
      </c>
      <c r="N648" s="21"/>
    </row>
    <row r="649" spans="1:14" ht="12.75">
      <c r="A649" s="117"/>
      <c r="B649" s="118"/>
      <c r="D649" s="117"/>
      <c r="E649" s="21"/>
      <c r="F649" s="32"/>
      <c r="G649" s="32"/>
      <c r="H649" s="32"/>
      <c r="I649" s="32" t="str">
        <f t="shared" si="6"/>
        <v xml:space="preserve"> </v>
      </c>
      <c r="J649" s="8" t="str">
        <f t="shared" si="7"/>
        <v/>
      </c>
      <c r="K649" s="21"/>
      <c r="L649" s="32"/>
      <c r="M649" s="32" t="e">
        <f t="shared" si="8"/>
        <v>#VALUE!</v>
      </c>
      <c r="N649" s="21"/>
    </row>
    <row r="650" spans="1:14" ht="12.75">
      <c r="A650" s="117"/>
      <c r="B650" s="118"/>
      <c r="D650" s="117"/>
      <c r="E650" s="21"/>
      <c r="F650" s="32"/>
      <c r="G650" s="32"/>
      <c r="H650" s="32"/>
      <c r="I650" s="32" t="str">
        <f t="shared" si="6"/>
        <v xml:space="preserve"> </v>
      </c>
      <c r="J650" s="8" t="str">
        <f t="shared" si="7"/>
        <v/>
      </c>
      <c r="K650" s="21"/>
      <c r="L650" s="32"/>
      <c r="M650" s="32" t="e">
        <f t="shared" si="8"/>
        <v>#VALUE!</v>
      </c>
      <c r="N650" s="21"/>
    </row>
    <row r="651" spans="1:14" ht="12.75">
      <c r="A651" s="117"/>
      <c r="B651" s="118"/>
      <c r="D651" s="117"/>
      <c r="E651" s="21"/>
      <c r="F651" s="32"/>
      <c r="G651" s="32"/>
      <c r="H651" s="32"/>
      <c r="I651" s="32" t="str">
        <f t="shared" si="6"/>
        <v xml:space="preserve"> </v>
      </c>
      <c r="J651" s="8" t="str">
        <f t="shared" si="7"/>
        <v/>
      </c>
      <c r="K651" s="21"/>
      <c r="L651" s="32"/>
      <c r="M651" s="32" t="e">
        <f t="shared" si="8"/>
        <v>#VALUE!</v>
      </c>
      <c r="N651" s="21"/>
    </row>
    <row r="652" spans="1:14" ht="12.75">
      <c r="A652" s="117"/>
      <c r="B652" s="118"/>
      <c r="D652" s="117"/>
      <c r="E652" s="21"/>
      <c r="F652" s="32"/>
      <c r="G652" s="32"/>
      <c r="H652" s="32"/>
      <c r="I652" s="32" t="str">
        <f t="shared" si="6"/>
        <v xml:space="preserve"> </v>
      </c>
      <c r="J652" s="8" t="str">
        <f t="shared" si="7"/>
        <v/>
      </c>
      <c r="K652" s="21"/>
      <c r="L652" s="32"/>
      <c r="M652" s="32" t="e">
        <f t="shared" si="8"/>
        <v>#VALUE!</v>
      </c>
      <c r="N652" s="21"/>
    </row>
    <row r="653" spans="1:14" ht="12.75">
      <c r="A653" s="117"/>
      <c r="B653" s="118"/>
      <c r="D653" s="117"/>
      <c r="E653" s="21"/>
      <c r="F653" s="32"/>
      <c r="G653" s="32"/>
      <c r="H653" s="32"/>
      <c r="I653" s="32" t="str">
        <f t="shared" si="6"/>
        <v xml:space="preserve"> </v>
      </c>
      <c r="J653" s="8" t="str">
        <f t="shared" si="7"/>
        <v/>
      </c>
      <c r="K653" s="21"/>
      <c r="L653" s="32"/>
      <c r="M653" s="32" t="e">
        <f t="shared" si="8"/>
        <v>#VALUE!</v>
      </c>
      <c r="N653" s="21"/>
    </row>
    <row r="654" spans="1:14" ht="12.75">
      <c r="A654" s="117"/>
      <c r="B654" s="118"/>
      <c r="D654" s="117"/>
      <c r="E654" s="21"/>
      <c r="F654" s="32"/>
      <c r="G654" s="32"/>
      <c r="H654" s="32"/>
      <c r="I654" s="32" t="str">
        <f t="shared" si="6"/>
        <v xml:space="preserve"> </v>
      </c>
      <c r="J654" s="8" t="str">
        <f t="shared" si="7"/>
        <v/>
      </c>
      <c r="K654" s="21"/>
      <c r="L654" s="32"/>
      <c r="M654" s="32" t="e">
        <f t="shared" si="8"/>
        <v>#VALUE!</v>
      </c>
      <c r="N654" s="21"/>
    </row>
    <row r="655" spans="1:14" ht="12.75">
      <c r="A655" s="117"/>
      <c r="B655" s="118"/>
      <c r="D655" s="117"/>
      <c r="E655" s="21"/>
      <c r="F655" s="32"/>
      <c r="G655" s="32"/>
      <c r="H655" s="32"/>
      <c r="I655" s="32" t="str">
        <f t="shared" si="6"/>
        <v xml:space="preserve"> </v>
      </c>
      <c r="J655" s="8" t="str">
        <f t="shared" si="7"/>
        <v/>
      </c>
      <c r="K655" s="21"/>
      <c r="L655" s="32"/>
      <c r="M655" s="32" t="e">
        <f t="shared" si="8"/>
        <v>#VALUE!</v>
      </c>
      <c r="N655" s="21"/>
    </row>
    <row r="656" spans="1:14" ht="12.75">
      <c r="A656" s="117"/>
      <c r="B656" s="118"/>
      <c r="D656" s="117"/>
      <c r="E656" s="21"/>
      <c r="F656" s="32"/>
      <c r="G656" s="32"/>
      <c r="H656" s="32"/>
      <c r="I656" s="32" t="str">
        <f t="shared" si="6"/>
        <v xml:space="preserve"> </v>
      </c>
      <c r="J656" s="8" t="str">
        <f t="shared" si="7"/>
        <v/>
      </c>
      <c r="K656" s="21"/>
      <c r="L656" s="32"/>
      <c r="M656" s="32" t="e">
        <f t="shared" si="8"/>
        <v>#VALUE!</v>
      </c>
      <c r="N656" s="21"/>
    </row>
    <row r="657" spans="1:14" ht="12.75">
      <c r="A657" s="117"/>
      <c r="B657" s="118"/>
      <c r="D657" s="117"/>
      <c r="E657" s="21"/>
      <c r="F657" s="32"/>
      <c r="G657" s="32"/>
      <c r="H657" s="32"/>
      <c r="I657" s="32" t="str">
        <f t="shared" si="6"/>
        <v xml:space="preserve"> </v>
      </c>
      <c r="J657" s="8" t="str">
        <f t="shared" si="7"/>
        <v/>
      </c>
      <c r="K657" s="21"/>
      <c r="L657" s="32"/>
      <c r="M657" s="32" t="e">
        <f t="shared" si="8"/>
        <v>#VALUE!</v>
      </c>
      <c r="N657" s="21"/>
    </row>
    <row r="658" spans="1:14" ht="12.75">
      <c r="A658" s="117"/>
      <c r="B658" s="118"/>
      <c r="D658" s="117"/>
      <c r="E658" s="21"/>
      <c r="F658" s="32"/>
      <c r="G658" s="32"/>
      <c r="H658" s="32"/>
      <c r="I658" s="32" t="str">
        <f t="shared" si="6"/>
        <v xml:space="preserve"> </v>
      </c>
      <c r="J658" s="8" t="str">
        <f t="shared" si="7"/>
        <v/>
      </c>
      <c r="K658" s="21"/>
      <c r="L658" s="32"/>
      <c r="M658" s="32" t="e">
        <f t="shared" si="8"/>
        <v>#VALUE!</v>
      </c>
      <c r="N658" s="21"/>
    </row>
    <row r="659" spans="1:14" ht="12.75">
      <c r="A659" s="117"/>
      <c r="B659" s="118"/>
      <c r="D659" s="117"/>
      <c r="E659" s="21"/>
      <c r="F659" s="32"/>
      <c r="G659" s="32"/>
      <c r="H659" s="32"/>
      <c r="I659" s="32" t="str">
        <f t="shared" si="6"/>
        <v xml:space="preserve"> </v>
      </c>
      <c r="J659" s="8" t="str">
        <f t="shared" si="7"/>
        <v/>
      </c>
      <c r="K659" s="21"/>
      <c r="L659" s="32"/>
      <c r="M659" s="32" t="e">
        <f t="shared" si="8"/>
        <v>#VALUE!</v>
      </c>
      <c r="N659" s="21"/>
    </row>
    <row r="660" spans="1:14" ht="12.75">
      <c r="A660" s="117"/>
      <c r="B660" s="118"/>
      <c r="D660" s="117"/>
      <c r="E660" s="21"/>
      <c r="F660" s="32"/>
      <c r="G660" s="32"/>
      <c r="H660" s="32"/>
      <c r="I660" s="32" t="str">
        <f t="shared" si="6"/>
        <v xml:space="preserve"> </v>
      </c>
      <c r="J660" s="8" t="str">
        <f t="shared" si="7"/>
        <v/>
      </c>
      <c r="K660" s="21"/>
      <c r="L660" s="32"/>
      <c r="M660" s="32" t="e">
        <f t="shared" si="8"/>
        <v>#VALUE!</v>
      </c>
      <c r="N660" s="21"/>
    </row>
    <row r="661" spans="1:14" ht="12.75">
      <c r="A661" s="117"/>
      <c r="B661" s="118"/>
      <c r="D661" s="117"/>
      <c r="E661" s="21"/>
      <c r="F661" s="32"/>
      <c r="G661" s="32"/>
      <c r="H661" s="32"/>
      <c r="I661" s="32" t="str">
        <f t="shared" si="6"/>
        <v xml:space="preserve"> </v>
      </c>
      <c r="J661" s="8" t="str">
        <f t="shared" si="7"/>
        <v/>
      </c>
      <c r="K661" s="21"/>
      <c r="L661" s="32"/>
      <c r="M661" s="32" t="e">
        <f t="shared" si="8"/>
        <v>#VALUE!</v>
      </c>
      <c r="N661" s="21"/>
    </row>
    <row r="662" spans="1:14" ht="12.75">
      <c r="A662" s="117"/>
      <c r="B662" s="118"/>
      <c r="D662" s="117"/>
      <c r="E662" s="21"/>
      <c r="F662" s="32"/>
      <c r="G662" s="32"/>
      <c r="H662" s="32"/>
      <c r="I662" s="32" t="str">
        <f t="shared" si="6"/>
        <v xml:space="preserve"> </v>
      </c>
      <c r="J662" s="8" t="str">
        <f t="shared" si="7"/>
        <v/>
      </c>
      <c r="K662" s="21"/>
      <c r="L662" s="32"/>
      <c r="M662" s="32" t="e">
        <f t="shared" si="8"/>
        <v>#VALUE!</v>
      </c>
      <c r="N662" s="21"/>
    </row>
    <row r="663" spans="1:14" ht="12.75">
      <c r="A663" s="117"/>
      <c r="B663" s="118"/>
      <c r="D663" s="117"/>
      <c r="E663" s="21"/>
      <c r="F663" s="32"/>
      <c r="G663" s="32"/>
      <c r="H663" s="32"/>
      <c r="I663" s="32" t="str">
        <f t="shared" si="6"/>
        <v xml:space="preserve"> </v>
      </c>
      <c r="J663" s="8" t="str">
        <f t="shared" si="7"/>
        <v/>
      </c>
      <c r="K663" s="21"/>
      <c r="L663" s="32"/>
      <c r="M663" s="32" t="e">
        <f t="shared" si="8"/>
        <v>#VALUE!</v>
      </c>
      <c r="N663" s="21"/>
    </row>
    <row r="664" spans="1:14" ht="12.75">
      <c r="A664" s="117"/>
      <c r="B664" s="118"/>
      <c r="D664" s="117"/>
      <c r="E664" s="21"/>
      <c r="F664" s="32"/>
      <c r="G664" s="32"/>
      <c r="H664" s="32"/>
      <c r="I664" s="32" t="str">
        <f t="shared" si="6"/>
        <v xml:space="preserve"> </v>
      </c>
      <c r="J664" s="8" t="str">
        <f t="shared" si="7"/>
        <v/>
      </c>
      <c r="K664" s="21"/>
      <c r="L664" s="32"/>
      <c r="M664" s="32" t="e">
        <f t="shared" si="8"/>
        <v>#VALUE!</v>
      </c>
      <c r="N664" s="21"/>
    </row>
    <row r="665" spans="1:14" ht="12.75">
      <c r="A665" s="117"/>
      <c r="B665" s="118"/>
      <c r="D665" s="117"/>
      <c r="E665" s="21"/>
      <c r="F665" s="32"/>
      <c r="G665" s="32"/>
      <c r="H665" s="32"/>
      <c r="I665" s="32" t="str">
        <f t="shared" si="6"/>
        <v xml:space="preserve"> </v>
      </c>
      <c r="J665" s="8" t="str">
        <f t="shared" si="7"/>
        <v/>
      </c>
      <c r="K665" s="21"/>
      <c r="L665" s="32"/>
      <c r="M665" s="32" t="e">
        <f t="shared" si="8"/>
        <v>#VALUE!</v>
      </c>
      <c r="N665" s="21"/>
    </row>
    <row r="666" spans="1:14" ht="12.75">
      <c r="A666" s="117"/>
      <c r="B666" s="118"/>
      <c r="D666" s="117"/>
      <c r="E666" s="21"/>
      <c r="F666" s="32"/>
      <c r="G666" s="32"/>
      <c r="H666" s="32"/>
      <c r="I666" s="32" t="str">
        <f t="shared" si="6"/>
        <v xml:space="preserve"> </v>
      </c>
      <c r="J666" s="8" t="str">
        <f t="shared" si="7"/>
        <v/>
      </c>
      <c r="K666" s="21"/>
      <c r="L666" s="32"/>
      <c r="M666" s="32" t="e">
        <f t="shared" si="8"/>
        <v>#VALUE!</v>
      </c>
      <c r="N666" s="21"/>
    </row>
    <row r="667" spans="1:14" ht="12.75">
      <c r="A667" s="117"/>
      <c r="B667" s="118"/>
      <c r="D667" s="117"/>
      <c r="E667" s="21"/>
      <c r="F667" s="32"/>
      <c r="G667" s="32"/>
      <c r="H667" s="32"/>
      <c r="I667" s="32" t="str">
        <f t="shared" si="6"/>
        <v xml:space="preserve"> </v>
      </c>
      <c r="J667" s="8" t="str">
        <f t="shared" si="7"/>
        <v/>
      </c>
      <c r="K667" s="21"/>
      <c r="L667" s="32"/>
      <c r="M667" s="32" t="e">
        <f t="shared" si="8"/>
        <v>#VALUE!</v>
      </c>
      <c r="N667" s="21"/>
    </row>
    <row r="668" spans="1:14" ht="12.75">
      <c r="A668" s="117"/>
      <c r="B668" s="118"/>
      <c r="D668" s="117"/>
      <c r="E668" s="21"/>
      <c r="F668" s="32"/>
      <c r="G668" s="32"/>
      <c r="H668" s="32"/>
      <c r="I668" s="32" t="str">
        <f t="shared" si="6"/>
        <v xml:space="preserve"> </v>
      </c>
      <c r="J668" s="8" t="str">
        <f t="shared" si="7"/>
        <v/>
      </c>
      <c r="K668" s="21"/>
      <c r="L668" s="32"/>
      <c r="M668" s="32" t="e">
        <f t="shared" si="8"/>
        <v>#VALUE!</v>
      </c>
      <c r="N668" s="21"/>
    </row>
    <row r="669" spans="1:14" ht="12.75">
      <c r="A669" s="117"/>
      <c r="B669" s="118"/>
      <c r="D669" s="117"/>
      <c r="E669" s="21"/>
      <c r="F669" s="32"/>
      <c r="G669" s="32"/>
      <c r="H669" s="32"/>
      <c r="I669" s="32" t="str">
        <f t="shared" si="6"/>
        <v xml:space="preserve"> </v>
      </c>
      <c r="J669" s="8" t="str">
        <f t="shared" si="7"/>
        <v/>
      </c>
      <c r="K669" s="21"/>
      <c r="L669" s="32"/>
      <c r="M669" s="32" t="e">
        <f t="shared" si="8"/>
        <v>#VALUE!</v>
      </c>
      <c r="N669" s="21"/>
    </row>
    <row r="670" spans="1:14" ht="12.75">
      <c r="A670" s="117"/>
      <c r="B670" s="118"/>
      <c r="D670" s="117"/>
      <c r="E670" s="21"/>
      <c r="F670" s="32"/>
      <c r="G670" s="32"/>
      <c r="H670" s="32"/>
      <c r="I670" s="32" t="str">
        <f t="shared" si="6"/>
        <v xml:space="preserve"> </v>
      </c>
      <c r="J670" s="8" t="str">
        <f t="shared" si="7"/>
        <v/>
      </c>
      <c r="K670" s="21"/>
      <c r="L670" s="32"/>
      <c r="M670" s="32" t="e">
        <f t="shared" si="8"/>
        <v>#VALUE!</v>
      </c>
      <c r="N670" s="21"/>
    </row>
    <row r="671" spans="1:14" ht="12.75">
      <c r="A671" s="117"/>
      <c r="B671" s="118"/>
      <c r="D671" s="117"/>
      <c r="E671" s="21"/>
      <c r="F671" s="32"/>
      <c r="G671" s="32"/>
      <c r="H671" s="32"/>
      <c r="I671" s="32" t="str">
        <f t="shared" si="6"/>
        <v xml:space="preserve"> </v>
      </c>
      <c r="J671" s="8" t="str">
        <f t="shared" si="7"/>
        <v/>
      </c>
      <c r="K671" s="21"/>
      <c r="L671" s="32"/>
      <c r="M671" s="32" t="e">
        <f t="shared" si="8"/>
        <v>#VALUE!</v>
      </c>
      <c r="N671" s="21"/>
    </row>
    <row r="672" spans="1:14" ht="12.75">
      <c r="A672" s="117"/>
      <c r="B672" s="118"/>
      <c r="D672" s="117"/>
      <c r="E672" s="21"/>
      <c r="F672" s="32"/>
      <c r="G672" s="32"/>
      <c r="H672" s="32"/>
      <c r="I672" s="32" t="str">
        <f t="shared" si="6"/>
        <v xml:space="preserve"> </v>
      </c>
      <c r="J672" s="8" t="str">
        <f t="shared" si="7"/>
        <v/>
      </c>
      <c r="K672" s="21"/>
      <c r="L672" s="32"/>
      <c r="M672" s="32" t="e">
        <f t="shared" si="8"/>
        <v>#VALUE!</v>
      </c>
      <c r="N672" s="21"/>
    </row>
    <row r="673" spans="1:14" ht="12.75">
      <c r="A673" s="117"/>
      <c r="B673" s="118"/>
      <c r="D673" s="117"/>
      <c r="E673" s="21"/>
      <c r="F673" s="32"/>
      <c r="G673" s="32"/>
      <c r="H673" s="32"/>
      <c r="I673" s="32" t="str">
        <f t="shared" si="6"/>
        <v xml:space="preserve"> </v>
      </c>
      <c r="J673" s="8" t="str">
        <f t="shared" si="7"/>
        <v/>
      </c>
      <c r="K673" s="21"/>
      <c r="L673" s="32"/>
      <c r="M673" s="32" t="e">
        <f t="shared" si="8"/>
        <v>#VALUE!</v>
      </c>
      <c r="N673" s="21"/>
    </row>
    <row r="674" spans="1:14" ht="12.75">
      <c r="A674" s="117"/>
      <c r="B674" s="118"/>
      <c r="D674" s="117"/>
      <c r="E674" s="21"/>
      <c r="F674" s="32"/>
      <c r="G674" s="32"/>
      <c r="H674" s="32"/>
      <c r="I674" s="32" t="str">
        <f t="shared" si="6"/>
        <v xml:space="preserve"> </v>
      </c>
      <c r="J674" s="8" t="str">
        <f t="shared" si="7"/>
        <v/>
      </c>
      <c r="K674" s="21"/>
      <c r="L674" s="32"/>
      <c r="M674" s="32" t="e">
        <f t="shared" si="8"/>
        <v>#VALUE!</v>
      </c>
      <c r="N674" s="21"/>
    </row>
    <row r="675" spans="1:14" ht="12.75">
      <c r="A675" s="117"/>
      <c r="B675" s="118"/>
      <c r="D675" s="117"/>
      <c r="E675" s="21"/>
      <c r="F675" s="32"/>
      <c r="G675" s="32"/>
      <c r="H675" s="32"/>
      <c r="I675" s="32" t="str">
        <f t="shared" si="6"/>
        <v xml:space="preserve"> </v>
      </c>
      <c r="J675" s="8" t="str">
        <f t="shared" si="7"/>
        <v/>
      </c>
      <c r="K675" s="21"/>
      <c r="L675" s="32"/>
      <c r="M675" s="32" t="e">
        <f t="shared" si="8"/>
        <v>#VALUE!</v>
      </c>
      <c r="N675" s="21"/>
    </row>
    <row r="676" spans="1:14" ht="12.75">
      <c r="A676" s="117"/>
      <c r="B676" s="118"/>
      <c r="D676" s="117"/>
      <c r="E676" s="21"/>
      <c r="F676" s="32"/>
      <c r="G676" s="32"/>
      <c r="H676" s="32"/>
      <c r="I676" s="32" t="str">
        <f t="shared" si="6"/>
        <v xml:space="preserve"> </v>
      </c>
      <c r="J676" s="8" t="str">
        <f t="shared" si="7"/>
        <v/>
      </c>
      <c r="K676" s="21"/>
      <c r="L676" s="32"/>
      <c r="M676" s="32" t="e">
        <f t="shared" si="8"/>
        <v>#VALUE!</v>
      </c>
      <c r="N676" s="21"/>
    </row>
    <row r="677" spans="1:14" ht="12.75">
      <c r="A677" s="117"/>
      <c r="B677" s="118"/>
      <c r="D677" s="117"/>
      <c r="E677" s="21"/>
      <c r="F677" s="32"/>
      <c r="G677" s="32"/>
      <c r="H677" s="32"/>
      <c r="I677" s="32" t="str">
        <f t="shared" si="6"/>
        <v xml:space="preserve"> </v>
      </c>
      <c r="J677" s="8" t="str">
        <f t="shared" si="7"/>
        <v/>
      </c>
      <c r="K677" s="21"/>
      <c r="L677" s="32"/>
      <c r="M677" s="32" t="e">
        <f t="shared" si="8"/>
        <v>#VALUE!</v>
      </c>
      <c r="N677" s="21"/>
    </row>
    <row r="678" spans="1:14" ht="12.75">
      <c r="A678" s="117"/>
      <c r="B678" s="118"/>
      <c r="D678" s="117"/>
      <c r="E678" s="21"/>
      <c r="F678" s="32"/>
      <c r="G678" s="32"/>
      <c r="H678" s="32"/>
      <c r="I678" s="32" t="str">
        <f t="shared" si="6"/>
        <v xml:space="preserve"> </v>
      </c>
      <c r="J678" s="8" t="str">
        <f t="shared" si="7"/>
        <v/>
      </c>
      <c r="K678" s="21"/>
      <c r="L678" s="32"/>
      <c r="M678" s="32" t="e">
        <f t="shared" si="8"/>
        <v>#VALUE!</v>
      </c>
      <c r="N678" s="21"/>
    </row>
    <row r="679" spans="1:14" ht="12.75">
      <c r="A679" s="117"/>
      <c r="B679" s="118"/>
      <c r="D679" s="117"/>
      <c r="E679" s="21"/>
      <c r="F679" s="32"/>
      <c r="G679" s="32"/>
      <c r="H679" s="32"/>
      <c r="I679" s="32" t="str">
        <f t="shared" si="6"/>
        <v xml:space="preserve"> </v>
      </c>
      <c r="J679" s="8" t="str">
        <f t="shared" si="7"/>
        <v/>
      </c>
      <c r="K679" s="21"/>
      <c r="L679" s="32"/>
      <c r="M679" s="32" t="e">
        <f t="shared" si="8"/>
        <v>#VALUE!</v>
      </c>
      <c r="N679" s="21"/>
    </row>
    <row r="680" spans="1:14" ht="12.75">
      <c r="A680" s="117"/>
      <c r="B680" s="118"/>
      <c r="D680" s="117"/>
      <c r="E680" s="21"/>
      <c r="F680" s="32"/>
      <c r="G680" s="32"/>
      <c r="H680" s="32"/>
      <c r="I680" s="32" t="str">
        <f t="shared" si="6"/>
        <v xml:space="preserve"> </v>
      </c>
      <c r="J680" s="8" t="str">
        <f t="shared" si="7"/>
        <v/>
      </c>
      <c r="K680" s="21"/>
      <c r="L680" s="32"/>
      <c r="M680" s="32" t="e">
        <f t="shared" si="8"/>
        <v>#VALUE!</v>
      </c>
      <c r="N680" s="21"/>
    </row>
    <row r="681" spans="1:14" ht="12.75">
      <c r="A681" s="117"/>
      <c r="B681" s="118"/>
      <c r="D681" s="117"/>
      <c r="E681" s="21"/>
      <c r="F681" s="32"/>
      <c r="G681" s="32"/>
      <c r="H681" s="32"/>
      <c r="I681" s="32" t="str">
        <f t="shared" si="6"/>
        <v xml:space="preserve"> </v>
      </c>
      <c r="J681" s="8" t="str">
        <f t="shared" si="7"/>
        <v/>
      </c>
      <c r="K681" s="21"/>
      <c r="L681" s="32"/>
      <c r="M681" s="32" t="e">
        <f t="shared" si="8"/>
        <v>#VALUE!</v>
      </c>
      <c r="N681" s="21"/>
    </row>
    <row r="682" spans="1:14" ht="12.75">
      <c r="A682" s="117"/>
      <c r="B682" s="118"/>
      <c r="D682" s="117"/>
      <c r="E682" s="21"/>
      <c r="F682" s="32"/>
      <c r="G682" s="32"/>
      <c r="H682" s="32"/>
      <c r="I682" s="32" t="str">
        <f t="shared" si="6"/>
        <v xml:space="preserve"> </v>
      </c>
      <c r="J682" s="8" t="str">
        <f t="shared" si="7"/>
        <v/>
      </c>
      <c r="K682" s="21"/>
      <c r="L682" s="32"/>
      <c r="M682" s="32" t="e">
        <f t="shared" si="8"/>
        <v>#VALUE!</v>
      </c>
      <c r="N682" s="21"/>
    </row>
    <row r="683" spans="1:14" ht="12.75">
      <c r="A683" s="117"/>
      <c r="B683" s="118"/>
      <c r="D683" s="117"/>
      <c r="E683" s="21"/>
      <c r="F683" s="32"/>
      <c r="G683" s="32"/>
      <c r="H683" s="32"/>
      <c r="I683" s="32" t="str">
        <f t="shared" si="6"/>
        <v xml:space="preserve"> </v>
      </c>
      <c r="J683" s="8" t="str">
        <f t="shared" si="7"/>
        <v/>
      </c>
      <c r="K683" s="21"/>
      <c r="L683" s="32"/>
      <c r="M683" s="32" t="e">
        <f t="shared" si="8"/>
        <v>#VALUE!</v>
      </c>
      <c r="N683" s="21"/>
    </row>
    <row r="684" spans="1:14" ht="12.75">
      <c r="A684" s="117"/>
      <c r="B684" s="118"/>
      <c r="D684" s="117"/>
      <c r="E684" s="21"/>
      <c r="F684" s="32"/>
      <c r="G684" s="32"/>
      <c r="H684" s="32"/>
      <c r="I684" s="32" t="str">
        <f t="shared" si="6"/>
        <v xml:space="preserve"> </v>
      </c>
      <c r="J684" s="8" t="str">
        <f t="shared" si="7"/>
        <v/>
      </c>
      <c r="K684" s="21"/>
      <c r="L684" s="32"/>
      <c r="M684" s="32" t="e">
        <f t="shared" si="8"/>
        <v>#VALUE!</v>
      </c>
      <c r="N684" s="21"/>
    </row>
    <row r="685" spans="1:14" ht="12.75">
      <c r="A685" s="117"/>
      <c r="B685" s="118"/>
      <c r="D685" s="117"/>
      <c r="E685" s="21"/>
      <c r="F685" s="32"/>
      <c r="G685" s="32"/>
      <c r="H685" s="32"/>
      <c r="I685" s="32" t="str">
        <f t="shared" si="6"/>
        <v xml:space="preserve"> </v>
      </c>
      <c r="J685" s="8" t="str">
        <f t="shared" si="7"/>
        <v/>
      </c>
      <c r="K685" s="21"/>
      <c r="L685" s="32"/>
      <c r="M685" s="32" t="e">
        <f t="shared" si="8"/>
        <v>#VALUE!</v>
      </c>
      <c r="N685" s="21"/>
    </row>
    <row r="686" spans="1:14" ht="12.75">
      <c r="A686" s="117"/>
      <c r="B686" s="118"/>
      <c r="D686" s="117"/>
      <c r="E686" s="21"/>
      <c r="F686" s="32"/>
      <c r="G686" s="32"/>
      <c r="H686" s="32"/>
      <c r="I686" s="32" t="str">
        <f t="shared" si="6"/>
        <v xml:space="preserve"> </v>
      </c>
      <c r="J686" s="8" t="str">
        <f t="shared" si="7"/>
        <v/>
      </c>
      <c r="K686" s="21"/>
      <c r="L686" s="32"/>
      <c r="M686" s="32" t="e">
        <f t="shared" si="8"/>
        <v>#VALUE!</v>
      </c>
      <c r="N686" s="21"/>
    </row>
    <row r="687" spans="1:14" ht="12.75">
      <c r="A687" s="117"/>
      <c r="B687" s="118"/>
      <c r="D687" s="117"/>
      <c r="E687" s="21"/>
      <c r="F687" s="32"/>
      <c r="G687" s="32"/>
      <c r="H687" s="32"/>
      <c r="I687" s="32" t="str">
        <f t="shared" si="6"/>
        <v xml:space="preserve"> </v>
      </c>
      <c r="J687" s="8" t="str">
        <f t="shared" si="7"/>
        <v/>
      </c>
      <c r="K687" s="21"/>
      <c r="L687" s="32"/>
      <c r="M687" s="32" t="e">
        <f t="shared" si="8"/>
        <v>#VALUE!</v>
      </c>
      <c r="N687" s="21"/>
    </row>
    <row r="688" spans="1:14" ht="12.75">
      <c r="A688" s="117"/>
      <c r="B688" s="118"/>
      <c r="D688" s="117"/>
      <c r="E688" s="21"/>
      <c r="F688" s="32"/>
      <c r="G688" s="32"/>
      <c r="H688" s="32"/>
      <c r="I688" s="32" t="str">
        <f t="shared" si="6"/>
        <v xml:space="preserve"> </v>
      </c>
      <c r="J688" s="8" t="str">
        <f t="shared" si="7"/>
        <v/>
      </c>
      <c r="K688" s="21"/>
      <c r="L688" s="32"/>
      <c r="M688" s="32" t="e">
        <f t="shared" si="8"/>
        <v>#VALUE!</v>
      </c>
      <c r="N688" s="21"/>
    </row>
    <row r="689" spans="1:14" ht="12.75">
      <c r="A689" s="117"/>
      <c r="B689" s="118"/>
      <c r="D689" s="117"/>
      <c r="E689" s="21"/>
      <c r="F689" s="32"/>
      <c r="G689" s="32"/>
      <c r="H689" s="32"/>
      <c r="I689" s="32" t="str">
        <f t="shared" si="6"/>
        <v xml:space="preserve"> </v>
      </c>
      <c r="J689" s="8" t="str">
        <f t="shared" si="7"/>
        <v/>
      </c>
      <c r="K689" s="21"/>
      <c r="L689" s="32"/>
      <c r="M689" s="32" t="e">
        <f t="shared" si="8"/>
        <v>#VALUE!</v>
      </c>
      <c r="N689" s="21"/>
    </row>
    <row r="690" spans="1:14" ht="12.75">
      <c r="A690" s="117"/>
      <c r="B690" s="118"/>
      <c r="D690" s="117"/>
      <c r="E690" s="21"/>
      <c r="F690" s="32"/>
      <c r="G690" s="32"/>
      <c r="H690" s="32"/>
      <c r="I690" s="32" t="str">
        <f t="shared" si="6"/>
        <v xml:space="preserve"> </v>
      </c>
      <c r="J690" s="8" t="str">
        <f t="shared" si="7"/>
        <v/>
      </c>
      <c r="K690" s="21"/>
      <c r="L690" s="32"/>
      <c r="M690" s="32" t="e">
        <f t="shared" si="8"/>
        <v>#VALUE!</v>
      </c>
      <c r="N690" s="21"/>
    </row>
    <row r="691" spans="1:14" ht="12.75">
      <c r="A691" s="117"/>
      <c r="B691" s="118"/>
      <c r="D691" s="117"/>
      <c r="E691" s="21"/>
      <c r="F691" s="32"/>
      <c r="G691" s="32"/>
      <c r="H691" s="32"/>
      <c r="I691" s="32" t="str">
        <f t="shared" si="6"/>
        <v xml:space="preserve"> </v>
      </c>
      <c r="J691" s="8" t="str">
        <f t="shared" si="7"/>
        <v/>
      </c>
      <c r="K691" s="21"/>
      <c r="L691" s="32"/>
      <c r="M691" s="32" t="e">
        <f t="shared" si="8"/>
        <v>#VALUE!</v>
      </c>
      <c r="N691" s="21"/>
    </row>
    <row r="692" spans="1:14" ht="12.75">
      <c r="A692" s="117"/>
      <c r="B692" s="118"/>
      <c r="D692" s="117"/>
      <c r="E692" s="21"/>
      <c r="F692" s="32"/>
      <c r="G692" s="32"/>
      <c r="H692" s="32"/>
      <c r="I692" s="32" t="str">
        <f t="shared" si="6"/>
        <v xml:space="preserve"> </v>
      </c>
      <c r="J692" s="8" t="str">
        <f t="shared" si="7"/>
        <v/>
      </c>
      <c r="K692" s="21"/>
      <c r="L692" s="32"/>
      <c r="M692" s="32" t="e">
        <f t="shared" si="8"/>
        <v>#VALUE!</v>
      </c>
      <c r="N692" s="21"/>
    </row>
    <row r="693" spans="1:14" ht="12.75">
      <c r="A693" s="117"/>
      <c r="B693" s="118"/>
      <c r="D693" s="117"/>
      <c r="E693" s="21"/>
      <c r="F693" s="32"/>
      <c r="G693" s="32"/>
      <c r="H693" s="32"/>
      <c r="I693" s="32" t="str">
        <f t="shared" si="6"/>
        <v xml:space="preserve"> </v>
      </c>
      <c r="J693" s="8" t="str">
        <f t="shared" si="7"/>
        <v/>
      </c>
      <c r="K693" s="21"/>
      <c r="L693" s="32"/>
      <c r="M693" s="32" t="e">
        <f t="shared" si="8"/>
        <v>#VALUE!</v>
      </c>
      <c r="N693" s="21"/>
    </row>
    <row r="694" spans="1:14" ht="12.75">
      <c r="A694" s="117"/>
      <c r="B694" s="118"/>
      <c r="D694" s="117"/>
      <c r="E694" s="21"/>
      <c r="F694" s="32"/>
      <c r="G694" s="32"/>
      <c r="H694" s="32"/>
      <c r="I694" s="32" t="str">
        <f t="shared" si="6"/>
        <v xml:space="preserve"> </v>
      </c>
      <c r="J694" s="8" t="str">
        <f t="shared" si="7"/>
        <v/>
      </c>
      <c r="K694" s="21"/>
      <c r="L694" s="32"/>
      <c r="M694" s="32" t="e">
        <f t="shared" si="8"/>
        <v>#VALUE!</v>
      </c>
      <c r="N694" s="21"/>
    </row>
    <row r="695" spans="1:14" ht="12.75">
      <c r="A695" s="117"/>
      <c r="B695" s="118"/>
      <c r="D695" s="117"/>
      <c r="E695" s="21"/>
      <c r="F695" s="32"/>
      <c r="G695" s="32"/>
      <c r="H695" s="32"/>
      <c r="I695" s="32" t="str">
        <f t="shared" si="6"/>
        <v xml:space="preserve"> </v>
      </c>
      <c r="J695" s="8" t="str">
        <f t="shared" si="7"/>
        <v/>
      </c>
      <c r="K695" s="21"/>
      <c r="L695" s="32"/>
      <c r="M695" s="32" t="e">
        <f t="shared" si="8"/>
        <v>#VALUE!</v>
      </c>
      <c r="N695" s="21"/>
    </row>
    <row r="696" spans="1:14" ht="12.75">
      <c r="A696" s="117"/>
      <c r="B696" s="118"/>
      <c r="D696" s="117"/>
      <c r="E696" s="21"/>
      <c r="F696" s="32"/>
      <c r="G696" s="32"/>
      <c r="H696" s="32"/>
      <c r="I696" s="32" t="str">
        <f t="shared" si="6"/>
        <v xml:space="preserve"> </v>
      </c>
      <c r="J696" s="8" t="str">
        <f t="shared" si="7"/>
        <v/>
      </c>
      <c r="K696" s="21"/>
      <c r="L696" s="32"/>
      <c r="M696" s="32" t="e">
        <f t="shared" si="8"/>
        <v>#VALUE!</v>
      </c>
      <c r="N696" s="21"/>
    </row>
    <row r="697" spans="1:14" ht="12.75">
      <c r="A697" s="117"/>
      <c r="B697" s="118"/>
      <c r="D697" s="117"/>
      <c r="E697" s="21"/>
      <c r="F697" s="32"/>
      <c r="G697" s="32"/>
      <c r="H697" s="32"/>
      <c r="I697" s="32" t="str">
        <f t="shared" si="6"/>
        <v xml:space="preserve"> </v>
      </c>
      <c r="J697" s="8" t="str">
        <f t="shared" si="7"/>
        <v/>
      </c>
      <c r="K697" s="21"/>
      <c r="L697" s="32"/>
      <c r="M697" s="32" t="e">
        <f t="shared" si="8"/>
        <v>#VALUE!</v>
      </c>
      <c r="N697" s="21"/>
    </row>
    <row r="698" spans="1:14" ht="12.75">
      <c r="A698" s="117"/>
      <c r="B698" s="118"/>
      <c r="D698" s="117"/>
      <c r="E698" s="21"/>
      <c r="F698" s="32"/>
      <c r="G698" s="32"/>
      <c r="H698" s="32"/>
      <c r="I698" s="32" t="str">
        <f t="shared" si="6"/>
        <v xml:space="preserve"> </v>
      </c>
      <c r="J698" s="8" t="str">
        <f t="shared" si="7"/>
        <v/>
      </c>
      <c r="K698" s="21"/>
      <c r="L698" s="32"/>
      <c r="M698" s="32" t="e">
        <f t="shared" si="8"/>
        <v>#VALUE!</v>
      </c>
      <c r="N698" s="21"/>
    </row>
    <row r="699" spans="1:14" ht="12.75">
      <c r="A699" s="117"/>
      <c r="B699" s="118"/>
      <c r="D699" s="117"/>
      <c r="E699" s="21"/>
      <c r="F699" s="32"/>
      <c r="G699" s="32"/>
      <c r="H699" s="32"/>
      <c r="I699" s="32" t="str">
        <f t="shared" si="6"/>
        <v xml:space="preserve"> </v>
      </c>
      <c r="J699" s="8" t="str">
        <f t="shared" si="7"/>
        <v/>
      </c>
      <c r="K699" s="21"/>
      <c r="L699" s="32"/>
      <c r="M699" s="32" t="e">
        <f t="shared" si="8"/>
        <v>#VALUE!</v>
      </c>
      <c r="N699" s="21"/>
    </row>
    <row r="700" spans="1:14" ht="12.75">
      <c r="A700" s="117"/>
      <c r="B700" s="118"/>
      <c r="D700" s="117"/>
      <c r="E700" s="21"/>
      <c r="F700" s="32"/>
      <c r="G700" s="32"/>
      <c r="H700" s="32"/>
      <c r="I700" s="32" t="str">
        <f t="shared" si="6"/>
        <v xml:space="preserve"> </v>
      </c>
      <c r="J700" s="8" t="str">
        <f t="shared" si="7"/>
        <v/>
      </c>
      <c r="K700" s="21"/>
      <c r="L700" s="32"/>
      <c r="M700" s="32" t="e">
        <f t="shared" si="8"/>
        <v>#VALUE!</v>
      </c>
      <c r="N700" s="21"/>
    </row>
    <row r="701" spans="1:14" ht="12.75">
      <c r="A701" s="117"/>
      <c r="B701" s="118"/>
      <c r="D701" s="117"/>
      <c r="E701" s="21"/>
      <c r="F701" s="32"/>
      <c r="G701" s="32"/>
      <c r="H701" s="32"/>
      <c r="I701" s="32" t="str">
        <f t="shared" si="6"/>
        <v xml:space="preserve"> </v>
      </c>
      <c r="J701" s="8" t="str">
        <f t="shared" si="7"/>
        <v/>
      </c>
      <c r="K701" s="21"/>
      <c r="L701" s="32"/>
      <c r="M701" s="32" t="e">
        <f t="shared" si="8"/>
        <v>#VALUE!</v>
      </c>
      <c r="N701" s="21"/>
    </row>
    <row r="702" spans="1:14" ht="12.75">
      <c r="A702" s="117"/>
      <c r="B702" s="118"/>
      <c r="D702" s="117"/>
      <c r="E702" s="21"/>
      <c r="F702" s="32"/>
      <c r="G702" s="32"/>
      <c r="H702" s="32"/>
      <c r="I702" s="32" t="str">
        <f t="shared" si="6"/>
        <v xml:space="preserve"> </v>
      </c>
      <c r="J702" s="8" t="str">
        <f t="shared" si="7"/>
        <v/>
      </c>
      <c r="K702" s="21"/>
      <c r="L702" s="32"/>
      <c r="M702" s="32" t="e">
        <f t="shared" si="8"/>
        <v>#VALUE!</v>
      </c>
      <c r="N702" s="21"/>
    </row>
    <row r="703" spans="1:14" ht="12.75">
      <c r="A703" s="117"/>
      <c r="B703" s="118"/>
      <c r="D703" s="117"/>
      <c r="E703" s="21"/>
      <c r="F703" s="32"/>
      <c r="G703" s="32"/>
      <c r="H703" s="32"/>
      <c r="I703" s="32" t="str">
        <f t="shared" si="6"/>
        <v xml:space="preserve"> </v>
      </c>
      <c r="J703" s="8" t="str">
        <f t="shared" si="7"/>
        <v/>
      </c>
      <c r="K703" s="21"/>
      <c r="L703" s="32"/>
      <c r="M703" s="32" t="e">
        <f t="shared" si="8"/>
        <v>#VALUE!</v>
      </c>
      <c r="N703" s="21"/>
    </row>
    <row r="704" spans="1:14" ht="12.75">
      <c r="A704" s="117"/>
      <c r="B704" s="118"/>
      <c r="D704" s="117"/>
      <c r="E704" s="21"/>
      <c r="F704" s="32"/>
      <c r="G704" s="32"/>
      <c r="H704" s="32"/>
      <c r="I704" s="32" t="str">
        <f t="shared" si="6"/>
        <v xml:space="preserve"> </v>
      </c>
      <c r="J704" s="8" t="str">
        <f t="shared" si="7"/>
        <v/>
      </c>
      <c r="K704" s="21"/>
      <c r="L704" s="32"/>
      <c r="M704" s="32" t="e">
        <f t="shared" si="8"/>
        <v>#VALUE!</v>
      </c>
      <c r="N704" s="21"/>
    </row>
    <row r="705" spans="1:14" ht="12.75">
      <c r="A705" s="117"/>
      <c r="B705" s="118"/>
      <c r="D705" s="117"/>
      <c r="E705" s="21"/>
      <c r="F705" s="32"/>
      <c r="G705" s="32"/>
      <c r="H705" s="32"/>
      <c r="I705" s="32" t="str">
        <f t="shared" si="6"/>
        <v xml:space="preserve"> </v>
      </c>
      <c r="J705" s="8" t="str">
        <f t="shared" si="7"/>
        <v/>
      </c>
      <c r="K705" s="21"/>
      <c r="L705" s="32"/>
      <c r="M705" s="32" t="e">
        <f t="shared" si="8"/>
        <v>#VALUE!</v>
      </c>
      <c r="N705" s="21"/>
    </row>
    <row r="706" spans="1:14" ht="12.75">
      <c r="A706" s="117"/>
      <c r="B706" s="118"/>
      <c r="D706" s="117"/>
      <c r="E706" s="21"/>
      <c r="F706" s="32"/>
      <c r="G706" s="32"/>
      <c r="H706" s="32"/>
      <c r="I706" s="32" t="str">
        <f t="shared" si="6"/>
        <v xml:space="preserve"> </v>
      </c>
      <c r="J706" s="8" t="str">
        <f t="shared" si="7"/>
        <v/>
      </c>
      <c r="K706" s="21"/>
      <c r="L706" s="32"/>
      <c r="M706" s="32" t="e">
        <f t="shared" si="8"/>
        <v>#VALUE!</v>
      </c>
      <c r="N706" s="21"/>
    </row>
    <row r="707" spans="1:14" ht="12.75">
      <c r="A707" s="117"/>
      <c r="B707" s="118"/>
      <c r="D707" s="117"/>
      <c r="E707" s="21"/>
      <c r="F707" s="32"/>
      <c r="G707" s="32"/>
      <c r="H707" s="32"/>
      <c r="I707" s="32" t="str">
        <f t="shared" si="6"/>
        <v xml:space="preserve"> </v>
      </c>
      <c r="J707" s="8" t="str">
        <f t="shared" si="7"/>
        <v/>
      </c>
      <c r="K707" s="21"/>
      <c r="L707" s="32"/>
      <c r="M707" s="32" t="e">
        <f t="shared" si="8"/>
        <v>#VALUE!</v>
      </c>
      <c r="N707" s="21"/>
    </row>
    <row r="708" spans="1:14" ht="12.75">
      <c r="A708" s="117"/>
      <c r="B708" s="118"/>
      <c r="D708" s="117"/>
      <c r="E708" s="21"/>
      <c r="F708" s="32"/>
      <c r="G708" s="32"/>
      <c r="H708" s="32"/>
      <c r="I708" s="32" t="str">
        <f t="shared" si="6"/>
        <v xml:space="preserve"> </v>
      </c>
      <c r="J708" s="8" t="str">
        <f t="shared" si="7"/>
        <v/>
      </c>
      <c r="K708" s="21"/>
      <c r="L708" s="32"/>
      <c r="M708" s="32" t="e">
        <f t="shared" si="8"/>
        <v>#VALUE!</v>
      </c>
      <c r="N708" s="21"/>
    </row>
    <row r="709" spans="1:14" ht="12.75">
      <c r="A709" s="117"/>
      <c r="B709" s="118"/>
      <c r="D709" s="117"/>
      <c r="E709" s="21"/>
      <c r="F709" s="32"/>
      <c r="G709" s="32"/>
      <c r="H709" s="32"/>
      <c r="I709" s="32" t="str">
        <f t="shared" si="6"/>
        <v xml:space="preserve"> </v>
      </c>
      <c r="J709" s="8" t="str">
        <f t="shared" si="7"/>
        <v/>
      </c>
      <c r="K709" s="21"/>
      <c r="L709" s="32"/>
      <c r="M709" s="32" t="e">
        <f t="shared" si="8"/>
        <v>#VALUE!</v>
      </c>
      <c r="N709" s="21"/>
    </row>
    <row r="710" spans="1:14" ht="12.75">
      <c r="A710" s="117"/>
      <c r="B710" s="118"/>
      <c r="D710" s="117"/>
      <c r="E710" s="21"/>
      <c r="F710" s="32"/>
      <c r="G710" s="32"/>
      <c r="H710" s="32"/>
      <c r="I710" s="32" t="str">
        <f t="shared" si="6"/>
        <v xml:space="preserve"> </v>
      </c>
      <c r="J710" s="8" t="str">
        <f t="shared" si="7"/>
        <v/>
      </c>
      <c r="K710" s="21"/>
      <c r="L710" s="32"/>
      <c r="M710" s="32" t="e">
        <f t="shared" si="8"/>
        <v>#VALUE!</v>
      </c>
      <c r="N710" s="21"/>
    </row>
    <row r="711" spans="1:14" ht="12.75">
      <c r="A711" s="117"/>
      <c r="B711" s="118"/>
      <c r="D711" s="117"/>
      <c r="E711" s="21"/>
      <c r="F711" s="32"/>
      <c r="G711" s="32"/>
      <c r="H711" s="32"/>
      <c r="I711" s="32" t="str">
        <f t="shared" si="6"/>
        <v xml:space="preserve"> </v>
      </c>
      <c r="J711" s="8" t="str">
        <f t="shared" si="7"/>
        <v/>
      </c>
      <c r="K711" s="21"/>
      <c r="L711" s="32"/>
      <c r="M711" s="32" t="e">
        <f t="shared" si="8"/>
        <v>#VALUE!</v>
      </c>
      <c r="N711" s="21"/>
    </row>
    <row r="712" spans="1:14" ht="12.75">
      <c r="A712" s="117"/>
      <c r="B712" s="118"/>
      <c r="D712" s="117"/>
      <c r="E712" s="21"/>
      <c r="F712" s="32"/>
      <c r="G712" s="32"/>
      <c r="H712" s="32"/>
      <c r="I712" s="32" t="str">
        <f t="shared" si="6"/>
        <v xml:space="preserve"> </v>
      </c>
      <c r="J712" s="8" t="str">
        <f t="shared" si="7"/>
        <v/>
      </c>
      <c r="K712" s="21"/>
      <c r="L712" s="32"/>
      <c r="M712" s="32" t="e">
        <f t="shared" si="8"/>
        <v>#VALUE!</v>
      </c>
      <c r="N712" s="21"/>
    </row>
    <row r="713" spans="1:14" ht="12.75">
      <c r="A713" s="117"/>
      <c r="B713" s="118"/>
      <c r="D713" s="117"/>
      <c r="E713" s="21"/>
      <c r="F713" s="32"/>
      <c r="G713" s="32"/>
      <c r="H713" s="32"/>
      <c r="I713" s="32" t="str">
        <f t="shared" si="6"/>
        <v xml:space="preserve"> </v>
      </c>
      <c r="J713" s="8" t="str">
        <f t="shared" si="7"/>
        <v/>
      </c>
      <c r="K713" s="21"/>
      <c r="L713" s="32"/>
      <c r="M713" s="32" t="e">
        <f t="shared" si="8"/>
        <v>#VALUE!</v>
      </c>
      <c r="N713" s="21"/>
    </row>
    <row r="714" spans="1:14" ht="12.75">
      <c r="A714" s="117"/>
      <c r="B714" s="118"/>
      <c r="D714" s="117"/>
      <c r="E714" s="21"/>
      <c r="F714" s="32"/>
      <c r="G714" s="32"/>
      <c r="H714" s="32"/>
      <c r="I714" s="32" t="str">
        <f t="shared" si="6"/>
        <v xml:space="preserve"> </v>
      </c>
      <c r="J714" s="8" t="str">
        <f t="shared" si="7"/>
        <v/>
      </c>
      <c r="K714" s="21"/>
      <c r="L714" s="32"/>
      <c r="M714" s="32" t="e">
        <f t="shared" si="8"/>
        <v>#VALUE!</v>
      </c>
      <c r="N714" s="21"/>
    </row>
    <row r="715" spans="1:14" ht="12.75">
      <c r="A715" s="117"/>
      <c r="B715" s="118"/>
      <c r="D715" s="117"/>
      <c r="E715" s="21"/>
      <c r="F715" s="32"/>
      <c r="G715" s="32"/>
      <c r="H715" s="32"/>
      <c r="I715" s="32" t="str">
        <f t="shared" si="6"/>
        <v xml:space="preserve"> </v>
      </c>
      <c r="J715" s="8" t="str">
        <f t="shared" si="7"/>
        <v/>
      </c>
      <c r="K715" s="21"/>
      <c r="L715" s="32"/>
      <c r="M715" s="32" t="e">
        <f t="shared" si="8"/>
        <v>#VALUE!</v>
      </c>
      <c r="N715" s="21"/>
    </row>
    <row r="716" spans="1:14" ht="12.75">
      <c r="A716" s="117"/>
      <c r="B716" s="118"/>
      <c r="D716" s="117"/>
      <c r="E716" s="21"/>
      <c r="F716" s="32"/>
      <c r="G716" s="32"/>
      <c r="H716" s="32"/>
      <c r="I716" s="32" t="str">
        <f t="shared" si="6"/>
        <v xml:space="preserve"> </v>
      </c>
      <c r="J716" s="8" t="str">
        <f t="shared" si="7"/>
        <v/>
      </c>
      <c r="K716" s="21"/>
      <c r="L716" s="32"/>
      <c r="M716" s="32" t="e">
        <f t="shared" si="8"/>
        <v>#VALUE!</v>
      </c>
      <c r="N716" s="21"/>
    </row>
    <row r="717" spans="1:14" ht="12.75">
      <c r="A717" s="117"/>
      <c r="B717" s="118"/>
      <c r="D717" s="117"/>
      <c r="E717" s="21"/>
      <c r="F717" s="32"/>
      <c r="G717" s="32"/>
      <c r="H717" s="32"/>
      <c r="I717" s="32" t="str">
        <f t="shared" si="6"/>
        <v xml:space="preserve"> </v>
      </c>
      <c r="J717" s="8" t="str">
        <f t="shared" si="7"/>
        <v/>
      </c>
      <c r="K717" s="21"/>
      <c r="L717" s="32"/>
      <c r="M717" s="32" t="e">
        <f t="shared" si="8"/>
        <v>#VALUE!</v>
      </c>
      <c r="N717" s="21"/>
    </row>
    <row r="718" spans="1:14" ht="12.75">
      <c r="A718" s="117"/>
      <c r="B718" s="118"/>
      <c r="D718" s="117"/>
      <c r="E718" s="21"/>
      <c r="F718" s="32"/>
      <c r="G718" s="32"/>
      <c r="H718" s="32"/>
      <c r="I718" s="32" t="str">
        <f t="shared" si="6"/>
        <v xml:space="preserve"> </v>
      </c>
      <c r="J718" s="8" t="str">
        <f t="shared" si="7"/>
        <v/>
      </c>
      <c r="K718" s="21"/>
      <c r="L718" s="32"/>
      <c r="M718" s="32" t="e">
        <f t="shared" si="8"/>
        <v>#VALUE!</v>
      </c>
      <c r="N718" s="21"/>
    </row>
    <row r="719" spans="1:14" ht="12.75">
      <c r="A719" s="117"/>
      <c r="B719" s="118"/>
      <c r="D719" s="117"/>
      <c r="E719" s="21"/>
      <c r="F719" s="32"/>
      <c r="G719" s="32"/>
      <c r="H719" s="32"/>
      <c r="I719" s="32" t="str">
        <f t="shared" si="6"/>
        <v xml:space="preserve"> </v>
      </c>
      <c r="J719" s="8" t="str">
        <f t="shared" si="7"/>
        <v/>
      </c>
      <c r="K719" s="21"/>
      <c r="L719" s="32"/>
      <c r="M719" s="32" t="e">
        <f t="shared" si="8"/>
        <v>#VALUE!</v>
      </c>
      <c r="N719" s="21"/>
    </row>
    <row r="720" spans="1:14" ht="12.75">
      <c r="A720" s="117"/>
      <c r="B720" s="118"/>
      <c r="D720" s="117"/>
      <c r="E720" s="21"/>
      <c r="F720" s="32"/>
      <c r="G720" s="32"/>
      <c r="H720" s="32"/>
      <c r="I720" s="32" t="str">
        <f t="shared" si="6"/>
        <v xml:space="preserve"> </v>
      </c>
      <c r="J720" s="8" t="str">
        <f t="shared" si="7"/>
        <v/>
      </c>
      <c r="K720" s="21"/>
      <c r="L720" s="32"/>
      <c r="M720" s="32" t="e">
        <f t="shared" si="8"/>
        <v>#VALUE!</v>
      </c>
      <c r="N720" s="21"/>
    </row>
    <row r="721" spans="1:14" ht="12.75">
      <c r="A721" s="117"/>
      <c r="B721" s="118"/>
      <c r="D721" s="117"/>
      <c r="E721" s="21"/>
      <c r="F721" s="32"/>
      <c r="G721" s="32"/>
      <c r="H721" s="32"/>
      <c r="I721" s="32" t="str">
        <f t="shared" si="6"/>
        <v xml:space="preserve"> </v>
      </c>
      <c r="J721" s="8" t="str">
        <f t="shared" si="7"/>
        <v/>
      </c>
      <c r="K721" s="21"/>
      <c r="L721" s="32"/>
      <c r="M721" s="32" t="e">
        <f t="shared" si="8"/>
        <v>#VALUE!</v>
      </c>
      <c r="N721" s="21"/>
    </row>
    <row r="722" spans="1:14" ht="12.75">
      <c r="A722" s="117"/>
      <c r="B722" s="118"/>
      <c r="D722" s="117"/>
      <c r="E722" s="21"/>
      <c r="F722" s="32"/>
      <c r="G722" s="32"/>
      <c r="H722" s="32"/>
      <c r="I722" s="32" t="str">
        <f t="shared" si="6"/>
        <v xml:space="preserve"> </v>
      </c>
      <c r="J722" s="8" t="str">
        <f t="shared" si="7"/>
        <v/>
      </c>
      <c r="K722" s="21"/>
      <c r="L722" s="32"/>
      <c r="M722" s="32" t="e">
        <f t="shared" si="8"/>
        <v>#VALUE!</v>
      </c>
      <c r="N722" s="21"/>
    </row>
    <row r="723" spans="1:14" ht="12.75">
      <c r="A723" s="117"/>
      <c r="B723" s="118"/>
      <c r="D723" s="117"/>
      <c r="E723" s="21"/>
      <c r="F723" s="32"/>
      <c r="G723" s="32"/>
      <c r="H723" s="32"/>
      <c r="I723" s="32" t="str">
        <f t="shared" si="6"/>
        <v xml:space="preserve"> </v>
      </c>
      <c r="J723" s="8" t="str">
        <f t="shared" si="7"/>
        <v/>
      </c>
      <c r="K723" s="21"/>
      <c r="L723" s="32"/>
      <c r="M723" s="32" t="e">
        <f t="shared" si="8"/>
        <v>#VALUE!</v>
      </c>
      <c r="N723" s="21"/>
    </row>
    <row r="724" spans="1:14" ht="12.75">
      <c r="A724" s="117"/>
      <c r="B724" s="118"/>
      <c r="D724" s="117"/>
      <c r="E724" s="21"/>
      <c r="F724" s="32"/>
      <c r="G724" s="32"/>
      <c r="H724" s="32"/>
      <c r="I724" s="32" t="str">
        <f t="shared" si="6"/>
        <v xml:space="preserve"> </v>
      </c>
      <c r="J724" s="8" t="str">
        <f t="shared" si="7"/>
        <v/>
      </c>
      <c r="K724" s="21"/>
      <c r="L724" s="32"/>
      <c r="M724" s="32" t="e">
        <f t="shared" si="8"/>
        <v>#VALUE!</v>
      </c>
      <c r="N724" s="21"/>
    </row>
    <row r="725" spans="1:14" ht="12.75">
      <c r="A725" s="117"/>
      <c r="B725" s="118"/>
      <c r="D725" s="117"/>
      <c r="E725" s="21"/>
      <c r="F725" s="32"/>
      <c r="G725" s="32"/>
      <c r="H725" s="32"/>
      <c r="I725" s="32" t="str">
        <f t="shared" si="6"/>
        <v xml:space="preserve"> </v>
      </c>
      <c r="J725" s="8" t="str">
        <f t="shared" si="7"/>
        <v/>
      </c>
      <c r="K725" s="21"/>
      <c r="L725" s="32"/>
      <c r="M725" s="32" t="e">
        <f t="shared" si="8"/>
        <v>#VALUE!</v>
      </c>
      <c r="N725" s="21"/>
    </row>
    <row r="726" spans="1:14" ht="12.75">
      <c r="A726" s="117"/>
      <c r="B726" s="118"/>
      <c r="D726" s="117"/>
      <c r="E726" s="21"/>
      <c r="F726" s="32"/>
      <c r="G726" s="32"/>
      <c r="H726" s="32"/>
      <c r="I726" s="32" t="str">
        <f t="shared" si="6"/>
        <v xml:space="preserve"> </v>
      </c>
      <c r="J726" s="8" t="str">
        <f t="shared" si="7"/>
        <v/>
      </c>
      <c r="K726" s="21"/>
      <c r="L726" s="32"/>
      <c r="M726" s="32" t="e">
        <f t="shared" si="8"/>
        <v>#VALUE!</v>
      </c>
      <c r="N726" s="21"/>
    </row>
    <row r="727" spans="1:14" ht="12.75">
      <c r="A727" s="117"/>
      <c r="B727" s="118"/>
      <c r="D727" s="117"/>
      <c r="E727" s="21"/>
      <c r="F727" s="32"/>
      <c r="G727" s="32"/>
      <c r="H727" s="32"/>
      <c r="I727" s="32" t="str">
        <f t="shared" si="6"/>
        <v xml:space="preserve"> </v>
      </c>
      <c r="J727" s="8" t="str">
        <f t="shared" si="7"/>
        <v/>
      </c>
      <c r="K727" s="21"/>
      <c r="L727" s="32"/>
      <c r="M727" s="32" t="e">
        <f t="shared" si="8"/>
        <v>#VALUE!</v>
      </c>
      <c r="N727" s="21"/>
    </row>
    <row r="728" spans="1:14" ht="12.75">
      <c r="A728" s="117"/>
      <c r="B728" s="118"/>
      <c r="D728" s="117"/>
      <c r="E728" s="21"/>
      <c r="F728" s="32"/>
      <c r="G728" s="32"/>
      <c r="H728" s="32"/>
      <c r="I728" s="32" t="str">
        <f t="shared" si="6"/>
        <v xml:space="preserve"> </v>
      </c>
      <c r="J728" s="8" t="str">
        <f t="shared" si="7"/>
        <v/>
      </c>
      <c r="K728" s="21"/>
      <c r="L728" s="32"/>
      <c r="M728" s="32" t="e">
        <f t="shared" si="8"/>
        <v>#VALUE!</v>
      </c>
      <c r="N728" s="21"/>
    </row>
    <row r="729" spans="1:14" ht="12.75">
      <c r="A729" s="117"/>
      <c r="B729" s="118"/>
      <c r="D729" s="117"/>
      <c r="E729" s="21"/>
      <c r="F729" s="32"/>
      <c r="G729" s="32"/>
      <c r="H729" s="32"/>
      <c r="I729" s="32" t="str">
        <f t="shared" si="6"/>
        <v xml:space="preserve"> </v>
      </c>
      <c r="J729" s="8" t="str">
        <f t="shared" si="7"/>
        <v/>
      </c>
      <c r="K729" s="21"/>
      <c r="L729" s="32"/>
      <c r="M729" s="32" t="e">
        <f t="shared" si="8"/>
        <v>#VALUE!</v>
      </c>
      <c r="N729" s="21"/>
    </row>
    <row r="730" spans="1:14" ht="12.75">
      <c r="A730" s="117"/>
      <c r="B730" s="118"/>
      <c r="D730" s="117"/>
      <c r="E730" s="21"/>
      <c r="F730" s="32"/>
      <c r="G730" s="32"/>
      <c r="H730" s="32"/>
      <c r="I730" s="32" t="str">
        <f t="shared" si="6"/>
        <v xml:space="preserve"> </v>
      </c>
      <c r="J730" s="8" t="str">
        <f t="shared" si="7"/>
        <v/>
      </c>
      <c r="K730" s="21"/>
      <c r="L730" s="32"/>
      <c r="M730" s="32" t="e">
        <f t="shared" si="8"/>
        <v>#VALUE!</v>
      </c>
      <c r="N730" s="21"/>
    </row>
    <row r="731" spans="1:14" ht="12.75">
      <c r="A731" s="117"/>
      <c r="B731" s="118"/>
      <c r="D731" s="117"/>
      <c r="E731" s="21"/>
      <c r="F731" s="32"/>
      <c r="G731" s="32"/>
      <c r="H731" s="32"/>
      <c r="I731" s="32" t="str">
        <f t="shared" si="6"/>
        <v xml:space="preserve"> </v>
      </c>
      <c r="J731" s="8" t="str">
        <f t="shared" si="7"/>
        <v/>
      </c>
      <c r="K731" s="21"/>
      <c r="L731" s="32"/>
      <c r="M731" s="32" t="e">
        <f t="shared" si="8"/>
        <v>#VALUE!</v>
      </c>
      <c r="N731" s="21"/>
    </row>
    <row r="732" spans="1:14" ht="12.75">
      <c r="A732" s="117"/>
      <c r="B732" s="118"/>
      <c r="D732" s="117"/>
      <c r="E732" s="21"/>
      <c r="F732" s="32"/>
      <c r="G732" s="32"/>
      <c r="H732" s="32"/>
      <c r="I732" s="32" t="str">
        <f t="shared" si="6"/>
        <v xml:space="preserve"> </v>
      </c>
      <c r="J732" s="8" t="str">
        <f t="shared" si="7"/>
        <v/>
      </c>
      <c r="K732" s="21"/>
      <c r="L732" s="32"/>
      <c r="M732" s="32" t="e">
        <f t="shared" si="8"/>
        <v>#VALUE!</v>
      </c>
      <c r="N732" s="21"/>
    </row>
    <row r="733" spans="1:14" ht="12.75">
      <c r="A733" s="117"/>
      <c r="B733" s="118"/>
      <c r="D733" s="117"/>
      <c r="E733" s="21"/>
      <c r="F733" s="32"/>
      <c r="G733" s="32"/>
      <c r="H733" s="32"/>
      <c r="I733" s="32" t="str">
        <f t="shared" si="6"/>
        <v xml:space="preserve"> </v>
      </c>
      <c r="J733" s="8" t="str">
        <f t="shared" si="7"/>
        <v/>
      </c>
      <c r="K733" s="21"/>
      <c r="L733" s="32"/>
      <c r="M733" s="32" t="e">
        <f t="shared" si="8"/>
        <v>#VALUE!</v>
      </c>
      <c r="N733" s="21"/>
    </row>
    <row r="734" spans="1:14" ht="12.75">
      <c r="A734" s="117"/>
      <c r="B734" s="118"/>
      <c r="D734" s="117"/>
      <c r="E734" s="21"/>
      <c r="F734" s="32"/>
      <c r="G734" s="32"/>
      <c r="H734" s="32"/>
      <c r="I734" s="32" t="str">
        <f t="shared" si="6"/>
        <v xml:space="preserve"> </v>
      </c>
      <c r="J734" s="8" t="str">
        <f t="shared" si="7"/>
        <v/>
      </c>
      <c r="K734" s="21"/>
      <c r="L734" s="32"/>
      <c r="M734" s="32" t="e">
        <f t="shared" si="8"/>
        <v>#VALUE!</v>
      </c>
      <c r="N734" s="21"/>
    </row>
    <row r="735" spans="1:14" ht="12.75">
      <c r="A735" s="117"/>
      <c r="B735" s="118"/>
      <c r="D735" s="117"/>
      <c r="E735" s="21"/>
      <c r="F735" s="32"/>
      <c r="G735" s="32"/>
      <c r="H735" s="32"/>
      <c r="I735" s="32" t="str">
        <f t="shared" si="6"/>
        <v xml:space="preserve"> </v>
      </c>
      <c r="J735" s="8" t="str">
        <f t="shared" si="7"/>
        <v/>
      </c>
      <c r="K735" s="21"/>
      <c r="L735" s="32"/>
      <c r="M735" s="32" t="e">
        <f t="shared" si="8"/>
        <v>#VALUE!</v>
      </c>
      <c r="N735" s="21"/>
    </row>
    <row r="736" spans="1:14" ht="12.75">
      <c r="A736" s="117"/>
      <c r="B736" s="118"/>
      <c r="D736" s="117"/>
      <c r="E736" s="21"/>
      <c r="F736" s="32"/>
      <c r="G736" s="32"/>
      <c r="H736" s="32"/>
      <c r="I736" s="32" t="str">
        <f t="shared" si="6"/>
        <v xml:space="preserve"> </v>
      </c>
      <c r="J736" s="8" t="str">
        <f t="shared" si="7"/>
        <v/>
      </c>
      <c r="K736" s="21"/>
      <c r="L736" s="32"/>
      <c r="M736" s="32" t="e">
        <f t="shared" si="8"/>
        <v>#VALUE!</v>
      </c>
      <c r="N736" s="21"/>
    </row>
    <row r="737" spans="1:14" ht="12.75">
      <c r="A737" s="117"/>
      <c r="B737" s="118"/>
      <c r="D737" s="117"/>
      <c r="E737" s="21"/>
      <c r="F737" s="32"/>
      <c r="G737" s="32"/>
      <c r="H737" s="32"/>
      <c r="I737" s="32" t="str">
        <f t="shared" si="6"/>
        <v xml:space="preserve"> </v>
      </c>
      <c r="J737" s="8" t="str">
        <f t="shared" si="7"/>
        <v/>
      </c>
      <c r="K737" s="21"/>
      <c r="L737" s="32"/>
      <c r="M737" s="32" t="e">
        <f t="shared" si="8"/>
        <v>#VALUE!</v>
      </c>
      <c r="N737" s="21"/>
    </row>
    <row r="738" spans="1:14" ht="12.75">
      <c r="A738" s="117"/>
      <c r="B738" s="118"/>
      <c r="D738" s="117"/>
      <c r="E738" s="21"/>
      <c r="F738" s="32"/>
      <c r="G738" s="32"/>
      <c r="H738" s="32"/>
      <c r="I738" s="32" t="str">
        <f t="shared" si="6"/>
        <v xml:space="preserve"> </v>
      </c>
      <c r="J738" s="8" t="str">
        <f t="shared" si="7"/>
        <v/>
      </c>
      <c r="K738" s="21"/>
      <c r="L738" s="32"/>
      <c r="M738" s="32" t="e">
        <f t="shared" si="8"/>
        <v>#VALUE!</v>
      </c>
      <c r="N738" s="21"/>
    </row>
    <row r="739" spans="1:14" ht="12.75">
      <c r="A739" s="117"/>
      <c r="B739" s="118"/>
      <c r="D739" s="117"/>
      <c r="E739" s="21"/>
      <c r="F739" s="32"/>
      <c r="G739" s="32"/>
      <c r="H739" s="32"/>
      <c r="I739" s="32" t="str">
        <f t="shared" si="6"/>
        <v xml:space="preserve"> </v>
      </c>
      <c r="J739" s="8" t="str">
        <f t="shared" si="7"/>
        <v/>
      </c>
      <c r="K739" s="21"/>
      <c r="L739" s="32"/>
      <c r="M739" s="32" t="e">
        <f t="shared" si="8"/>
        <v>#VALUE!</v>
      </c>
      <c r="N739" s="21"/>
    </row>
    <row r="740" spans="1:14" ht="12.75">
      <c r="A740" s="117"/>
      <c r="B740" s="118"/>
      <c r="D740" s="117"/>
      <c r="E740" s="21"/>
      <c r="F740" s="32"/>
      <c r="G740" s="32"/>
      <c r="H740" s="32"/>
      <c r="I740" s="32" t="str">
        <f t="shared" si="6"/>
        <v xml:space="preserve"> </v>
      </c>
      <c r="J740" s="8" t="str">
        <f t="shared" si="7"/>
        <v/>
      </c>
      <c r="K740" s="21"/>
      <c r="L740" s="32"/>
      <c r="M740" s="32" t="e">
        <f t="shared" si="8"/>
        <v>#VALUE!</v>
      </c>
      <c r="N740" s="21"/>
    </row>
    <row r="741" spans="1:14" ht="12.75">
      <c r="A741" s="117"/>
      <c r="B741" s="118"/>
      <c r="D741" s="117"/>
      <c r="E741" s="21"/>
      <c r="F741" s="32"/>
      <c r="G741" s="32"/>
      <c r="H741" s="32"/>
      <c r="I741" s="32" t="str">
        <f t="shared" si="6"/>
        <v xml:space="preserve"> </v>
      </c>
      <c r="J741" s="8" t="str">
        <f t="shared" si="7"/>
        <v/>
      </c>
      <c r="K741" s="21"/>
      <c r="L741" s="32"/>
      <c r="M741" s="32" t="e">
        <f t="shared" si="8"/>
        <v>#VALUE!</v>
      </c>
      <c r="N741" s="21"/>
    </row>
    <row r="742" spans="1:14" ht="12.75">
      <c r="A742" s="117"/>
      <c r="B742" s="118"/>
      <c r="D742" s="117"/>
      <c r="E742" s="21"/>
      <c r="F742" s="32"/>
      <c r="G742" s="32"/>
      <c r="H742" s="32"/>
      <c r="I742" s="32" t="str">
        <f t="shared" si="6"/>
        <v xml:space="preserve"> </v>
      </c>
      <c r="J742" s="8" t="str">
        <f t="shared" si="7"/>
        <v/>
      </c>
      <c r="K742" s="21"/>
      <c r="L742" s="32"/>
      <c r="M742" s="32" t="e">
        <f t="shared" si="8"/>
        <v>#VALUE!</v>
      </c>
      <c r="N742" s="21"/>
    </row>
    <row r="743" spans="1:14" ht="12.75">
      <c r="A743" s="117"/>
      <c r="B743" s="118"/>
      <c r="D743" s="117"/>
      <c r="E743" s="21"/>
      <c r="F743" s="32"/>
      <c r="G743" s="32"/>
      <c r="H743" s="32"/>
      <c r="I743" s="32" t="str">
        <f t="shared" si="6"/>
        <v xml:space="preserve"> </v>
      </c>
      <c r="J743" s="8" t="str">
        <f t="shared" si="7"/>
        <v/>
      </c>
      <c r="K743" s="21"/>
      <c r="L743" s="32"/>
      <c r="M743" s="32" t="e">
        <f t="shared" si="8"/>
        <v>#VALUE!</v>
      </c>
      <c r="N743" s="21"/>
    </row>
    <row r="744" spans="1:14" ht="12.75">
      <c r="A744" s="117"/>
      <c r="B744" s="118"/>
      <c r="D744" s="117"/>
      <c r="E744" s="21"/>
      <c r="F744" s="32"/>
      <c r="G744" s="32"/>
      <c r="H744" s="32"/>
      <c r="I744" s="32" t="str">
        <f t="shared" si="6"/>
        <v xml:space="preserve"> </v>
      </c>
      <c r="J744" s="8" t="str">
        <f t="shared" si="7"/>
        <v/>
      </c>
      <c r="K744" s="21"/>
      <c r="L744" s="32"/>
      <c r="M744" s="32" t="e">
        <f t="shared" si="8"/>
        <v>#VALUE!</v>
      </c>
      <c r="N744" s="21"/>
    </row>
    <row r="745" spans="1:14" ht="12.75">
      <c r="A745" s="117"/>
      <c r="B745" s="118"/>
      <c r="D745" s="117"/>
      <c r="E745" s="21"/>
      <c r="F745" s="32"/>
      <c r="G745" s="32"/>
      <c r="H745" s="32"/>
      <c r="I745" s="32" t="str">
        <f t="shared" si="6"/>
        <v xml:space="preserve"> </v>
      </c>
      <c r="J745" s="8" t="str">
        <f t="shared" si="7"/>
        <v/>
      </c>
      <c r="K745" s="21"/>
      <c r="L745" s="32"/>
      <c r="M745" s="32" t="e">
        <f t="shared" si="8"/>
        <v>#VALUE!</v>
      </c>
      <c r="N745" s="21"/>
    </row>
    <row r="746" spans="1:14" ht="12.75">
      <c r="A746" s="117"/>
      <c r="B746" s="118"/>
      <c r="D746" s="117"/>
      <c r="E746" s="21"/>
      <c r="F746" s="32"/>
      <c r="G746" s="32"/>
      <c r="H746" s="32"/>
      <c r="I746" s="32" t="str">
        <f t="shared" si="6"/>
        <v xml:space="preserve"> </v>
      </c>
      <c r="J746" s="8" t="str">
        <f t="shared" si="7"/>
        <v/>
      </c>
      <c r="K746" s="21"/>
      <c r="L746" s="32"/>
      <c r="M746" s="32" t="e">
        <f t="shared" si="8"/>
        <v>#VALUE!</v>
      </c>
      <c r="N746" s="21"/>
    </row>
    <row r="747" spans="1:14" ht="12.75">
      <c r="A747" s="117"/>
      <c r="B747" s="118"/>
      <c r="D747" s="117"/>
      <c r="E747" s="21"/>
      <c r="F747" s="32"/>
      <c r="G747" s="32"/>
      <c r="H747" s="32"/>
      <c r="I747" s="32" t="str">
        <f t="shared" si="6"/>
        <v xml:space="preserve"> </v>
      </c>
      <c r="J747" s="8" t="str">
        <f t="shared" si="7"/>
        <v/>
      </c>
      <c r="K747" s="21"/>
      <c r="L747" s="32"/>
      <c r="M747" s="32" t="e">
        <f t="shared" si="8"/>
        <v>#VALUE!</v>
      </c>
      <c r="N747" s="21"/>
    </row>
    <row r="748" spans="1:14" ht="12.75">
      <c r="A748" s="117"/>
      <c r="B748" s="118"/>
      <c r="D748" s="117"/>
      <c r="E748" s="21"/>
      <c r="F748" s="32"/>
      <c r="G748" s="32"/>
      <c r="H748" s="32"/>
      <c r="I748" s="32" t="str">
        <f t="shared" si="6"/>
        <v xml:space="preserve"> </v>
      </c>
      <c r="J748" s="8" t="str">
        <f t="shared" si="7"/>
        <v/>
      </c>
      <c r="K748" s="21"/>
      <c r="L748" s="32"/>
      <c r="M748" s="32" t="e">
        <f t="shared" si="8"/>
        <v>#VALUE!</v>
      </c>
      <c r="N748" s="21"/>
    </row>
    <row r="749" spans="1:14" ht="12.75">
      <c r="A749" s="117"/>
      <c r="B749" s="118"/>
      <c r="D749" s="117"/>
      <c r="E749" s="21"/>
      <c r="F749" s="32"/>
      <c r="G749" s="32"/>
      <c r="H749" s="32"/>
      <c r="I749" s="32" t="str">
        <f t="shared" si="6"/>
        <v xml:space="preserve"> </v>
      </c>
      <c r="J749" s="8" t="str">
        <f t="shared" si="7"/>
        <v/>
      </c>
      <c r="K749" s="21"/>
      <c r="L749" s="32"/>
      <c r="M749" s="32" t="e">
        <f t="shared" si="8"/>
        <v>#VALUE!</v>
      </c>
      <c r="N749" s="21"/>
    </row>
    <row r="750" spans="1:14" ht="12.75">
      <c r="A750" s="117"/>
      <c r="B750" s="118"/>
      <c r="D750" s="117"/>
      <c r="E750" s="21"/>
      <c r="F750" s="32"/>
      <c r="G750" s="32"/>
      <c r="H750" s="32"/>
      <c r="I750" s="32" t="str">
        <f t="shared" si="6"/>
        <v xml:space="preserve"> </v>
      </c>
      <c r="J750" s="8" t="str">
        <f t="shared" si="7"/>
        <v/>
      </c>
      <c r="K750" s="21"/>
      <c r="L750" s="32"/>
      <c r="M750" s="32" t="e">
        <f t="shared" si="8"/>
        <v>#VALUE!</v>
      </c>
      <c r="N750" s="21"/>
    </row>
    <row r="751" spans="1:14" ht="12.75">
      <c r="A751" s="117"/>
      <c r="B751" s="118"/>
      <c r="D751" s="117"/>
      <c r="E751" s="21"/>
      <c r="F751" s="32"/>
      <c r="G751" s="32"/>
      <c r="H751" s="32"/>
      <c r="I751" s="32" t="str">
        <f t="shared" si="6"/>
        <v xml:space="preserve"> </v>
      </c>
      <c r="J751" s="8" t="str">
        <f t="shared" si="7"/>
        <v/>
      </c>
      <c r="K751" s="21"/>
      <c r="L751" s="32"/>
      <c r="M751" s="32" t="e">
        <f t="shared" si="8"/>
        <v>#VALUE!</v>
      </c>
      <c r="N751" s="21"/>
    </row>
    <row r="752" spans="1:14" ht="12.75">
      <c r="A752" s="117"/>
      <c r="B752" s="118"/>
      <c r="D752" s="117"/>
      <c r="E752" s="21"/>
      <c r="F752" s="32"/>
      <c r="G752" s="32"/>
      <c r="H752" s="32"/>
      <c r="I752" s="32" t="str">
        <f t="shared" si="6"/>
        <v xml:space="preserve"> </v>
      </c>
      <c r="J752" s="8" t="str">
        <f t="shared" si="7"/>
        <v/>
      </c>
      <c r="K752" s="21"/>
      <c r="L752" s="32"/>
      <c r="M752" s="32" t="e">
        <f t="shared" si="8"/>
        <v>#VALUE!</v>
      </c>
      <c r="N752" s="21"/>
    </row>
    <row r="753" spans="1:14" ht="12.75">
      <c r="A753" s="117"/>
      <c r="B753" s="118"/>
      <c r="D753" s="117"/>
      <c r="E753" s="21"/>
      <c r="F753" s="32"/>
      <c r="G753" s="32"/>
      <c r="H753" s="32"/>
      <c r="I753" s="32" t="str">
        <f t="shared" si="6"/>
        <v xml:space="preserve"> </v>
      </c>
      <c r="J753" s="8" t="str">
        <f t="shared" si="7"/>
        <v/>
      </c>
      <c r="K753" s="21"/>
      <c r="L753" s="32"/>
      <c r="M753" s="32" t="e">
        <f t="shared" si="8"/>
        <v>#VALUE!</v>
      </c>
      <c r="N753" s="21"/>
    </row>
    <row r="754" spans="1:14" ht="12.75">
      <c r="A754" s="117"/>
      <c r="B754" s="118"/>
      <c r="D754" s="117"/>
      <c r="E754" s="21"/>
      <c r="F754" s="32"/>
      <c r="G754" s="32"/>
      <c r="H754" s="32"/>
      <c r="I754" s="32" t="str">
        <f t="shared" si="6"/>
        <v xml:space="preserve"> </v>
      </c>
      <c r="J754" s="8" t="str">
        <f t="shared" si="7"/>
        <v/>
      </c>
      <c r="K754" s="21"/>
      <c r="L754" s="32"/>
      <c r="M754" s="32" t="e">
        <f t="shared" si="8"/>
        <v>#VALUE!</v>
      </c>
      <c r="N754" s="21"/>
    </row>
    <row r="755" spans="1:14" ht="12.75">
      <c r="A755" s="117"/>
      <c r="B755" s="118"/>
      <c r="D755" s="117"/>
      <c r="E755" s="21"/>
      <c r="F755" s="32"/>
      <c r="G755" s="32"/>
      <c r="H755" s="32"/>
      <c r="I755" s="32" t="str">
        <f t="shared" si="6"/>
        <v xml:space="preserve"> </v>
      </c>
      <c r="J755" s="8" t="str">
        <f t="shared" si="7"/>
        <v/>
      </c>
      <c r="K755" s="21"/>
      <c r="L755" s="32"/>
      <c r="M755" s="32" t="e">
        <f t="shared" si="8"/>
        <v>#VALUE!</v>
      </c>
      <c r="N755" s="21"/>
    </row>
    <row r="756" spans="1:14" ht="12.75">
      <c r="A756" s="117"/>
      <c r="B756" s="118"/>
      <c r="D756" s="117"/>
      <c r="E756" s="21"/>
      <c r="F756" s="32"/>
      <c r="G756" s="32"/>
      <c r="H756" s="32"/>
      <c r="I756" s="32" t="str">
        <f t="shared" si="6"/>
        <v xml:space="preserve"> </v>
      </c>
      <c r="J756" s="8" t="str">
        <f t="shared" si="7"/>
        <v/>
      </c>
      <c r="K756" s="21"/>
      <c r="L756" s="32"/>
      <c r="M756" s="32" t="e">
        <f t="shared" si="8"/>
        <v>#VALUE!</v>
      </c>
      <c r="N756" s="21"/>
    </row>
    <row r="757" spans="1:14" ht="12.75">
      <c r="A757" s="117"/>
      <c r="B757" s="118"/>
      <c r="D757" s="117"/>
      <c r="E757" s="21"/>
      <c r="F757" s="32"/>
      <c r="G757" s="32"/>
      <c r="H757" s="32"/>
      <c r="I757" s="32" t="str">
        <f t="shared" si="6"/>
        <v xml:space="preserve"> </v>
      </c>
      <c r="J757" s="8" t="str">
        <f t="shared" si="7"/>
        <v/>
      </c>
      <c r="K757" s="21"/>
      <c r="L757" s="32"/>
      <c r="M757" s="32" t="e">
        <f t="shared" si="8"/>
        <v>#VALUE!</v>
      </c>
      <c r="N757" s="21"/>
    </row>
    <row r="758" spans="1:14" ht="12.75">
      <c r="A758" s="117"/>
      <c r="B758" s="118"/>
      <c r="D758" s="117"/>
      <c r="E758" s="21"/>
      <c r="F758" s="32"/>
      <c r="G758" s="32"/>
      <c r="H758" s="32"/>
      <c r="I758" s="32" t="str">
        <f t="shared" si="6"/>
        <v xml:space="preserve"> </v>
      </c>
      <c r="J758" s="8" t="str">
        <f t="shared" si="7"/>
        <v/>
      </c>
      <c r="K758" s="21"/>
      <c r="L758" s="32"/>
      <c r="M758" s="32" t="e">
        <f t="shared" si="8"/>
        <v>#VALUE!</v>
      </c>
      <c r="N758" s="21"/>
    </row>
    <row r="759" spans="1:14" ht="12.75">
      <c r="A759" s="117"/>
      <c r="B759" s="118"/>
      <c r="D759" s="117"/>
      <c r="E759" s="21"/>
      <c r="F759" s="32"/>
      <c r="G759" s="32"/>
      <c r="H759" s="32"/>
      <c r="I759" s="32" t="str">
        <f t="shared" si="6"/>
        <v xml:space="preserve"> </v>
      </c>
      <c r="J759" s="8" t="str">
        <f t="shared" si="7"/>
        <v/>
      </c>
      <c r="K759" s="21"/>
      <c r="L759" s="32"/>
      <c r="M759" s="32" t="e">
        <f t="shared" si="8"/>
        <v>#VALUE!</v>
      </c>
      <c r="N759" s="21"/>
    </row>
    <row r="760" spans="1:14" ht="12.75">
      <c r="A760" s="117"/>
      <c r="B760" s="118"/>
      <c r="D760" s="117"/>
      <c r="E760" s="21"/>
      <c r="F760" s="32"/>
      <c r="G760" s="32"/>
      <c r="H760" s="32"/>
      <c r="I760" s="32" t="str">
        <f t="shared" si="6"/>
        <v xml:space="preserve"> </v>
      </c>
      <c r="J760" s="8" t="str">
        <f t="shared" si="7"/>
        <v/>
      </c>
      <c r="K760" s="21"/>
      <c r="L760" s="32"/>
      <c r="M760" s="32" t="e">
        <f t="shared" si="8"/>
        <v>#VALUE!</v>
      </c>
      <c r="N760" s="21"/>
    </row>
    <row r="761" spans="1:14" ht="12.75">
      <c r="A761" s="117"/>
      <c r="B761" s="118"/>
      <c r="D761" s="117"/>
      <c r="E761" s="21"/>
      <c r="F761" s="32"/>
      <c r="G761" s="32"/>
      <c r="H761" s="32"/>
      <c r="I761" s="32" t="str">
        <f t="shared" si="6"/>
        <v xml:space="preserve"> </v>
      </c>
      <c r="J761" s="8" t="str">
        <f t="shared" si="7"/>
        <v/>
      </c>
      <c r="K761" s="21"/>
      <c r="L761" s="32"/>
      <c r="M761" s="32" t="e">
        <f t="shared" si="8"/>
        <v>#VALUE!</v>
      </c>
      <c r="N761" s="21"/>
    </row>
    <row r="762" spans="1:14" ht="12.75">
      <c r="A762" s="117"/>
      <c r="B762" s="118"/>
      <c r="D762" s="117"/>
      <c r="E762" s="21"/>
      <c r="F762" s="32"/>
      <c r="G762" s="32"/>
      <c r="H762" s="32"/>
      <c r="I762" s="32" t="str">
        <f t="shared" si="6"/>
        <v xml:space="preserve"> </v>
      </c>
      <c r="J762" s="8" t="str">
        <f t="shared" si="7"/>
        <v/>
      </c>
      <c r="K762" s="21"/>
      <c r="L762" s="32"/>
      <c r="M762" s="32" t="e">
        <f t="shared" si="8"/>
        <v>#VALUE!</v>
      </c>
      <c r="N762" s="21"/>
    </row>
    <row r="763" spans="1:14" ht="12.75">
      <c r="A763" s="117"/>
      <c r="B763" s="118"/>
      <c r="D763" s="117"/>
      <c r="E763" s="21"/>
      <c r="F763" s="32"/>
      <c r="G763" s="32"/>
      <c r="H763" s="32"/>
      <c r="I763" s="32" t="str">
        <f t="shared" si="6"/>
        <v xml:space="preserve"> </v>
      </c>
      <c r="J763" s="8" t="str">
        <f t="shared" si="7"/>
        <v/>
      </c>
      <c r="K763" s="21"/>
      <c r="L763" s="32"/>
      <c r="M763" s="32" t="e">
        <f t="shared" si="8"/>
        <v>#VALUE!</v>
      </c>
      <c r="N763" s="21"/>
    </row>
    <row r="764" spans="1:14" ht="12.75">
      <c r="A764" s="117"/>
      <c r="B764" s="118"/>
      <c r="D764" s="117"/>
      <c r="E764" s="21"/>
      <c r="F764" s="32"/>
      <c r="G764" s="32"/>
      <c r="H764" s="32"/>
      <c r="I764" s="32" t="str">
        <f t="shared" si="6"/>
        <v xml:space="preserve"> </v>
      </c>
      <c r="J764" s="8" t="str">
        <f t="shared" si="7"/>
        <v/>
      </c>
      <c r="K764" s="21"/>
      <c r="L764" s="32"/>
      <c r="M764" s="32" t="e">
        <f t="shared" si="8"/>
        <v>#VALUE!</v>
      </c>
      <c r="N764" s="21"/>
    </row>
    <row r="765" spans="1:14" ht="12.75">
      <c r="A765" s="117"/>
      <c r="B765" s="118"/>
      <c r="D765" s="117"/>
      <c r="E765" s="21"/>
      <c r="F765" s="32"/>
      <c r="G765" s="32"/>
      <c r="H765" s="32"/>
      <c r="I765" s="32" t="str">
        <f t="shared" si="6"/>
        <v xml:space="preserve"> </v>
      </c>
      <c r="J765" s="8" t="str">
        <f t="shared" si="7"/>
        <v/>
      </c>
      <c r="K765" s="21"/>
      <c r="L765" s="32"/>
      <c r="M765" s="32" t="e">
        <f t="shared" si="8"/>
        <v>#VALUE!</v>
      </c>
      <c r="N765" s="21"/>
    </row>
    <row r="766" spans="1:14" ht="12.75">
      <c r="A766" s="117"/>
      <c r="B766" s="118"/>
      <c r="D766" s="117"/>
      <c r="E766" s="21"/>
      <c r="F766" s="32"/>
      <c r="G766" s="32"/>
      <c r="H766" s="32"/>
      <c r="I766" s="32" t="str">
        <f t="shared" si="6"/>
        <v xml:space="preserve"> </v>
      </c>
      <c r="J766" s="8" t="str">
        <f t="shared" si="7"/>
        <v/>
      </c>
      <c r="K766" s="21"/>
      <c r="L766" s="32"/>
      <c r="M766" s="32" t="e">
        <f t="shared" si="8"/>
        <v>#VALUE!</v>
      </c>
      <c r="N766" s="21"/>
    </row>
    <row r="767" spans="1:14" ht="12.75">
      <c r="A767" s="117"/>
      <c r="B767" s="118"/>
      <c r="D767" s="117"/>
      <c r="E767" s="21"/>
      <c r="F767" s="32"/>
      <c r="G767" s="32"/>
      <c r="H767" s="32"/>
      <c r="I767" s="32" t="str">
        <f t="shared" si="6"/>
        <v xml:space="preserve"> </v>
      </c>
      <c r="J767" s="8" t="str">
        <f t="shared" si="7"/>
        <v/>
      </c>
      <c r="K767" s="21"/>
      <c r="L767" s="32"/>
      <c r="M767" s="32" t="e">
        <f t="shared" si="8"/>
        <v>#VALUE!</v>
      </c>
      <c r="N767" s="21"/>
    </row>
    <row r="768" spans="1:14" ht="12.75">
      <c r="A768" s="117"/>
      <c r="B768" s="118"/>
      <c r="D768" s="117"/>
      <c r="E768" s="21"/>
      <c r="F768" s="32"/>
      <c r="G768" s="32"/>
      <c r="H768" s="32"/>
      <c r="I768" s="32" t="str">
        <f t="shared" si="6"/>
        <v xml:space="preserve"> </v>
      </c>
      <c r="J768" s="8" t="str">
        <f t="shared" si="7"/>
        <v/>
      </c>
      <c r="K768" s="21"/>
      <c r="L768" s="32"/>
      <c r="M768" s="32" t="e">
        <f t="shared" si="8"/>
        <v>#VALUE!</v>
      </c>
      <c r="N768" s="21"/>
    </row>
    <row r="769" spans="1:14" ht="12.75">
      <c r="A769" s="117"/>
      <c r="B769" s="118"/>
      <c r="D769" s="117"/>
      <c r="E769" s="21"/>
      <c r="F769" s="32"/>
      <c r="G769" s="32"/>
      <c r="H769" s="32"/>
      <c r="I769" s="32" t="str">
        <f t="shared" si="6"/>
        <v xml:space="preserve"> </v>
      </c>
      <c r="J769" s="8" t="str">
        <f t="shared" si="7"/>
        <v/>
      </c>
      <c r="K769" s="21"/>
      <c r="L769" s="32"/>
      <c r="M769" s="32" t="e">
        <f t="shared" si="8"/>
        <v>#VALUE!</v>
      </c>
      <c r="N769" s="21"/>
    </row>
    <row r="770" spans="1:14" ht="12.75">
      <c r="A770" s="117"/>
      <c r="B770" s="118"/>
      <c r="D770" s="117"/>
      <c r="E770" s="21"/>
      <c r="F770" s="32"/>
      <c r="G770" s="32"/>
      <c r="H770" s="32"/>
      <c r="I770" s="32" t="str">
        <f t="shared" si="6"/>
        <v xml:space="preserve"> </v>
      </c>
      <c r="J770" s="8" t="str">
        <f t="shared" si="7"/>
        <v/>
      </c>
      <c r="K770" s="21"/>
      <c r="L770" s="32"/>
      <c r="M770" s="32" t="e">
        <f t="shared" si="8"/>
        <v>#VALUE!</v>
      </c>
      <c r="N770" s="21"/>
    </row>
    <row r="771" spans="1:14" ht="12.75">
      <c r="A771" s="117"/>
      <c r="B771" s="118"/>
      <c r="D771" s="117"/>
      <c r="E771" s="21"/>
      <c r="F771" s="32"/>
      <c r="G771" s="32"/>
      <c r="H771" s="32"/>
      <c r="I771" s="32" t="str">
        <f t="shared" si="6"/>
        <v xml:space="preserve"> </v>
      </c>
      <c r="J771" s="8" t="str">
        <f t="shared" si="7"/>
        <v/>
      </c>
      <c r="K771" s="21"/>
      <c r="L771" s="32"/>
      <c r="M771" s="32" t="e">
        <f t="shared" si="8"/>
        <v>#VALUE!</v>
      </c>
      <c r="N771" s="21"/>
    </row>
    <row r="772" spans="1:14" ht="12.75">
      <c r="A772" s="117"/>
      <c r="B772" s="118"/>
      <c r="D772" s="117"/>
      <c r="E772" s="21"/>
      <c r="F772" s="32"/>
      <c r="G772" s="32"/>
      <c r="H772" s="32"/>
      <c r="I772" s="32" t="str">
        <f t="shared" si="6"/>
        <v xml:space="preserve"> </v>
      </c>
      <c r="J772" s="8" t="str">
        <f t="shared" si="7"/>
        <v/>
      </c>
      <c r="K772" s="21"/>
      <c r="L772" s="32"/>
      <c r="M772" s="32" t="e">
        <f t="shared" si="8"/>
        <v>#VALUE!</v>
      </c>
      <c r="N772" s="21"/>
    </row>
    <row r="773" spans="1:14" ht="12.75">
      <c r="A773" s="117"/>
      <c r="B773" s="118"/>
      <c r="D773" s="117"/>
      <c r="E773" s="21"/>
      <c r="F773" s="32"/>
      <c r="G773" s="32"/>
      <c r="H773" s="32"/>
      <c r="I773" s="32" t="str">
        <f t="shared" si="6"/>
        <v xml:space="preserve"> </v>
      </c>
      <c r="J773" s="8" t="str">
        <f t="shared" si="7"/>
        <v/>
      </c>
      <c r="K773" s="21"/>
      <c r="L773" s="32"/>
      <c r="M773" s="32" t="e">
        <f t="shared" si="8"/>
        <v>#VALUE!</v>
      </c>
      <c r="N773" s="21"/>
    </row>
    <row r="774" spans="1:14" ht="12.75">
      <c r="A774" s="117"/>
      <c r="B774" s="118"/>
      <c r="D774" s="117"/>
      <c r="E774" s="21"/>
      <c r="F774" s="32"/>
      <c r="G774" s="32"/>
      <c r="H774" s="32"/>
      <c r="I774" s="32" t="str">
        <f t="shared" si="6"/>
        <v xml:space="preserve"> </v>
      </c>
      <c r="J774" s="8" t="str">
        <f t="shared" si="7"/>
        <v/>
      </c>
      <c r="K774" s="21"/>
      <c r="L774" s="32"/>
      <c r="M774" s="32" t="e">
        <f t="shared" si="8"/>
        <v>#VALUE!</v>
      </c>
      <c r="N774" s="21"/>
    </row>
    <row r="775" spans="1:14" ht="12.75">
      <c r="A775" s="117"/>
      <c r="B775" s="118"/>
      <c r="D775" s="117"/>
      <c r="E775" s="21"/>
      <c r="F775" s="32"/>
      <c r="G775" s="32"/>
      <c r="H775" s="32"/>
      <c r="I775" s="32" t="str">
        <f t="shared" si="6"/>
        <v xml:space="preserve"> </v>
      </c>
      <c r="J775" s="8" t="str">
        <f t="shared" si="7"/>
        <v/>
      </c>
      <c r="K775" s="21"/>
      <c r="L775" s="32"/>
      <c r="M775" s="32" t="e">
        <f t="shared" si="8"/>
        <v>#VALUE!</v>
      </c>
      <c r="N775" s="21"/>
    </row>
    <row r="776" spans="1:14" ht="12.75">
      <c r="A776" s="117"/>
      <c r="B776" s="118"/>
      <c r="D776" s="117"/>
      <c r="E776" s="21"/>
      <c r="F776" s="32"/>
      <c r="G776" s="32"/>
      <c r="H776" s="32"/>
      <c r="I776" s="32" t="str">
        <f t="shared" si="6"/>
        <v xml:space="preserve"> </v>
      </c>
      <c r="J776" s="8" t="str">
        <f t="shared" si="7"/>
        <v/>
      </c>
      <c r="K776" s="21"/>
      <c r="L776" s="32"/>
      <c r="M776" s="32" t="e">
        <f t="shared" si="8"/>
        <v>#VALUE!</v>
      </c>
      <c r="N776" s="21"/>
    </row>
    <row r="777" spans="1:14" ht="12.75">
      <c r="A777" s="117"/>
      <c r="B777" s="118"/>
      <c r="D777" s="117"/>
      <c r="E777" s="21"/>
      <c r="F777" s="32"/>
      <c r="G777" s="32"/>
      <c r="H777" s="32"/>
      <c r="I777" s="32" t="str">
        <f t="shared" si="6"/>
        <v xml:space="preserve"> </v>
      </c>
      <c r="J777" s="8" t="str">
        <f t="shared" si="7"/>
        <v/>
      </c>
      <c r="K777" s="21"/>
      <c r="L777" s="32"/>
      <c r="M777" s="32" t="e">
        <f t="shared" si="8"/>
        <v>#VALUE!</v>
      </c>
      <c r="N777" s="21"/>
    </row>
    <row r="778" spans="1:14" ht="12.75">
      <c r="A778" s="117"/>
      <c r="B778" s="118"/>
      <c r="D778" s="117"/>
      <c r="E778" s="21"/>
      <c r="F778" s="32"/>
      <c r="G778" s="32"/>
      <c r="H778" s="32"/>
      <c r="I778" s="32" t="str">
        <f t="shared" si="6"/>
        <v xml:space="preserve"> </v>
      </c>
      <c r="J778" s="8" t="str">
        <f t="shared" si="7"/>
        <v/>
      </c>
      <c r="K778" s="21"/>
      <c r="L778" s="32"/>
      <c r="M778" s="32" t="e">
        <f t="shared" si="8"/>
        <v>#VALUE!</v>
      </c>
      <c r="N778" s="21"/>
    </row>
    <row r="779" spans="1:14" ht="12.75">
      <c r="A779" s="117"/>
      <c r="B779" s="118"/>
      <c r="D779" s="117"/>
      <c r="E779" s="21"/>
      <c r="F779" s="32"/>
      <c r="G779" s="32"/>
      <c r="H779" s="32"/>
      <c r="I779" s="32" t="str">
        <f t="shared" si="6"/>
        <v xml:space="preserve"> </v>
      </c>
      <c r="J779" s="8" t="str">
        <f t="shared" si="7"/>
        <v/>
      </c>
      <c r="K779" s="21"/>
      <c r="L779" s="32"/>
      <c r="M779" s="32" t="e">
        <f t="shared" si="8"/>
        <v>#VALUE!</v>
      </c>
      <c r="N779" s="21"/>
    </row>
    <row r="780" spans="1:14" ht="12.75">
      <c r="A780" s="117"/>
      <c r="B780" s="118"/>
      <c r="D780" s="117"/>
      <c r="E780" s="21"/>
      <c r="F780" s="32"/>
      <c r="G780" s="32"/>
      <c r="H780" s="32"/>
      <c r="I780" s="32" t="str">
        <f t="shared" si="6"/>
        <v xml:space="preserve"> </v>
      </c>
      <c r="J780" s="8" t="str">
        <f t="shared" si="7"/>
        <v/>
      </c>
      <c r="K780" s="21"/>
      <c r="L780" s="32"/>
      <c r="M780" s="32" t="e">
        <f t="shared" si="8"/>
        <v>#VALUE!</v>
      </c>
      <c r="N780" s="21"/>
    </row>
    <row r="781" spans="1:14" ht="12.75">
      <c r="A781" s="117"/>
      <c r="B781" s="118"/>
      <c r="D781" s="117"/>
      <c r="E781" s="21"/>
      <c r="F781" s="32"/>
      <c r="G781" s="32"/>
      <c r="H781" s="32"/>
      <c r="I781" s="32" t="str">
        <f t="shared" si="6"/>
        <v xml:space="preserve"> </v>
      </c>
      <c r="J781" s="8" t="str">
        <f t="shared" si="7"/>
        <v/>
      </c>
      <c r="K781" s="21"/>
      <c r="L781" s="32"/>
      <c r="M781" s="32" t="e">
        <f t="shared" si="8"/>
        <v>#VALUE!</v>
      </c>
      <c r="N781" s="21"/>
    </row>
    <row r="782" spans="1:14" ht="12.75">
      <c r="A782" s="117"/>
      <c r="B782" s="118"/>
      <c r="D782" s="117"/>
      <c r="E782" s="21"/>
      <c r="F782" s="32"/>
      <c r="G782" s="32"/>
      <c r="H782" s="32"/>
      <c r="I782" s="32" t="str">
        <f t="shared" si="6"/>
        <v xml:space="preserve"> </v>
      </c>
      <c r="J782" s="8" t="str">
        <f t="shared" si="7"/>
        <v/>
      </c>
      <c r="K782" s="21"/>
      <c r="L782" s="32"/>
      <c r="M782" s="32" t="e">
        <f t="shared" si="8"/>
        <v>#VALUE!</v>
      </c>
      <c r="N782" s="21"/>
    </row>
    <row r="783" spans="1:14" ht="12.75">
      <c r="A783" s="117"/>
      <c r="B783" s="118"/>
      <c r="D783" s="117"/>
      <c r="E783" s="21"/>
      <c r="F783" s="32"/>
      <c r="G783" s="32"/>
      <c r="H783" s="32"/>
      <c r="I783" s="32" t="str">
        <f t="shared" si="6"/>
        <v xml:space="preserve"> </v>
      </c>
      <c r="J783" s="8" t="str">
        <f t="shared" si="7"/>
        <v/>
      </c>
      <c r="K783" s="21"/>
      <c r="L783" s="32"/>
      <c r="M783" s="32" t="e">
        <f t="shared" si="8"/>
        <v>#VALUE!</v>
      </c>
      <c r="N783" s="21"/>
    </row>
    <row r="784" spans="1:14" ht="12.75">
      <c r="A784" s="117"/>
      <c r="B784" s="118"/>
      <c r="D784" s="117"/>
      <c r="E784" s="21"/>
      <c r="F784" s="32"/>
      <c r="G784" s="32"/>
      <c r="H784" s="32"/>
      <c r="I784" s="32" t="str">
        <f t="shared" si="6"/>
        <v xml:space="preserve"> </v>
      </c>
      <c r="J784" s="8" t="str">
        <f t="shared" si="7"/>
        <v/>
      </c>
      <c r="K784" s="21"/>
      <c r="L784" s="32"/>
      <c r="M784" s="32" t="e">
        <f t="shared" si="8"/>
        <v>#VALUE!</v>
      </c>
      <c r="N784" s="21"/>
    </row>
    <row r="785" spans="1:14" ht="12.75">
      <c r="A785" s="117"/>
      <c r="B785" s="118"/>
      <c r="D785" s="117"/>
      <c r="E785" s="21"/>
      <c r="F785" s="32"/>
      <c r="G785" s="32"/>
      <c r="H785" s="32"/>
      <c r="I785" s="32" t="str">
        <f t="shared" si="6"/>
        <v xml:space="preserve"> </v>
      </c>
      <c r="J785" s="8" t="str">
        <f t="shared" si="7"/>
        <v/>
      </c>
      <c r="K785" s="21"/>
      <c r="L785" s="32"/>
      <c r="M785" s="32" t="e">
        <f t="shared" si="8"/>
        <v>#VALUE!</v>
      </c>
      <c r="N785" s="21"/>
    </row>
    <row r="786" spans="1:14" ht="12.75">
      <c r="A786" s="117"/>
      <c r="B786" s="118"/>
      <c r="D786" s="117"/>
      <c r="E786" s="21"/>
      <c r="F786" s="32"/>
      <c r="G786" s="32"/>
      <c r="H786" s="32"/>
      <c r="I786" s="32" t="str">
        <f t="shared" si="6"/>
        <v xml:space="preserve"> </v>
      </c>
      <c r="J786" s="8" t="str">
        <f t="shared" si="7"/>
        <v/>
      </c>
      <c r="K786" s="21"/>
      <c r="L786" s="32"/>
      <c r="M786" s="32" t="e">
        <f t="shared" si="8"/>
        <v>#VALUE!</v>
      </c>
      <c r="N786" s="21"/>
    </row>
    <row r="787" spans="1:14" ht="12.75">
      <c r="A787" s="117"/>
      <c r="B787" s="118"/>
      <c r="D787" s="117"/>
      <c r="E787" s="21"/>
      <c r="F787" s="32"/>
      <c r="G787" s="32"/>
      <c r="H787" s="32"/>
      <c r="I787" s="32" t="str">
        <f t="shared" si="6"/>
        <v xml:space="preserve"> </v>
      </c>
      <c r="J787" s="8" t="str">
        <f t="shared" si="7"/>
        <v/>
      </c>
      <c r="K787" s="21"/>
      <c r="L787" s="32"/>
      <c r="M787" s="32" t="e">
        <f t="shared" si="8"/>
        <v>#VALUE!</v>
      </c>
      <c r="N787" s="21"/>
    </row>
    <row r="788" spans="1:14" ht="12.75">
      <c r="A788" s="117"/>
      <c r="B788" s="118"/>
      <c r="D788" s="117"/>
      <c r="E788" s="21"/>
      <c r="F788" s="32"/>
      <c r="G788" s="32"/>
      <c r="H788" s="32"/>
      <c r="I788" s="32" t="str">
        <f t="shared" si="6"/>
        <v xml:space="preserve"> </v>
      </c>
      <c r="J788" s="8" t="str">
        <f t="shared" si="7"/>
        <v/>
      </c>
      <c r="K788" s="21"/>
      <c r="L788" s="32"/>
      <c r="M788" s="32" t="e">
        <f t="shared" si="8"/>
        <v>#VALUE!</v>
      </c>
      <c r="N788" s="21"/>
    </row>
    <row r="789" spans="1:14" ht="12.75">
      <c r="A789" s="117"/>
      <c r="B789" s="118"/>
      <c r="D789" s="117"/>
      <c r="E789" s="21"/>
      <c r="F789" s="32"/>
      <c r="G789" s="32"/>
      <c r="H789" s="32"/>
      <c r="I789" s="32" t="str">
        <f t="shared" si="6"/>
        <v xml:space="preserve"> </v>
      </c>
      <c r="J789" s="8" t="str">
        <f t="shared" si="7"/>
        <v/>
      </c>
      <c r="K789" s="21"/>
      <c r="L789" s="32"/>
      <c r="M789" s="32" t="e">
        <f t="shared" si="8"/>
        <v>#VALUE!</v>
      </c>
      <c r="N789" s="21"/>
    </row>
    <row r="790" spans="1:14" ht="12.75">
      <c r="A790" s="117"/>
      <c r="B790" s="118"/>
      <c r="D790" s="117"/>
      <c r="E790" s="21"/>
      <c r="F790" s="32"/>
      <c r="G790" s="32"/>
      <c r="H790" s="32"/>
      <c r="I790" s="32" t="str">
        <f t="shared" si="6"/>
        <v xml:space="preserve"> </v>
      </c>
      <c r="J790" s="8" t="str">
        <f t="shared" si="7"/>
        <v/>
      </c>
      <c r="K790" s="21"/>
      <c r="L790" s="32"/>
      <c r="M790" s="32" t="e">
        <f t="shared" si="8"/>
        <v>#VALUE!</v>
      </c>
      <c r="N790" s="21"/>
    </row>
    <row r="791" spans="1:14" ht="12.75">
      <c r="A791" s="117"/>
      <c r="B791" s="118"/>
      <c r="D791" s="117"/>
      <c r="E791" s="21"/>
      <c r="F791" s="32"/>
      <c r="G791" s="32"/>
      <c r="H791" s="32"/>
      <c r="I791" s="32" t="str">
        <f t="shared" si="6"/>
        <v xml:space="preserve"> </v>
      </c>
      <c r="J791" s="8" t="str">
        <f t="shared" si="7"/>
        <v/>
      </c>
      <c r="K791" s="21"/>
      <c r="L791" s="32"/>
      <c r="M791" s="32" t="e">
        <f t="shared" si="8"/>
        <v>#VALUE!</v>
      </c>
      <c r="N791" s="21"/>
    </row>
    <row r="792" spans="1:14" ht="12.75">
      <c r="A792" s="117"/>
      <c r="B792" s="118"/>
      <c r="D792" s="117"/>
      <c r="E792" s="21"/>
      <c r="F792" s="32"/>
      <c r="G792" s="32"/>
      <c r="H792" s="32"/>
      <c r="I792" s="32" t="str">
        <f t="shared" si="6"/>
        <v xml:space="preserve"> </v>
      </c>
      <c r="J792" s="8" t="str">
        <f t="shared" si="7"/>
        <v/>
      </c>
      <c r="K792" s="21"/>
      <c r="L792" s="32"/>
      <c r="M792" s="32" t="e">
        <f t="shared" si="8"/>
        <v>#VALUE!</v>
      </c>
      <c r="N792" s="21"/>
    </row>
    <row r="793" spans="1:14" ht="12.75">
      <c r="A793" s="117"/>
      <c r="B793" s="118"/>
      <c r="D793" s="117"/>
      <c r="E793" s="21"/>
      <c r="F793" s="32"/>
      <c r="G793" s="32"/>
      <c r="H793" s="32"/>
      <c r="I793" s="32" t="str">
        <f t="shared" si="6"/>
        <v xml:space="preserve"> </v>
      </c>
      <c r="J793" s="8" t="str">
        <f t="shared" si="7"/>
        <v/>
      </c>
      <c r="K793" s="21"/>
      <c r="L793" s="32"/>
      <c r="M793" s="32" t="e">
        <f t="shared" si="8"/>
        <v>#VALUE!</v>
      </c>
      <c r="N793" s="21"/>
    </row>
    <row r="794" spans="1:14" ht="12.75">
      <c r="A794" s="117"/>
      <c r="B794" s="118"/>
      <c r="D794" s="117"/>
      <c r="E794" s="21"/>
      <c r="F794" s="32"/>
      <c r="G794" s="32"/>
      <c r="H794" s="32"/>
      <c r="I794" s="32" t="str">
        <f t="shared" si="6"/>
        <v xml:space="preserve"> </v>
      </c>
      <c r="J794" s="8" t="str">
        <f t="shared" si="7"/>
        <v/>
      </c>
      <c r="K794" s="21"/>
      <c r="L794" s="32"/>
      <c r="M794" s="32" t="e">
        <f t="shared" si="8"/>
        <v>#VALUE!</v>
      </c>
      <c r="N794" s="21"/>
    </row>
    <row r="795" spans="1:14" ht="12.75">
      <c r="A795" s="117"/>
      <c r="B795" s="118"/>
      <c r="D795" s="117"/>
      <c r="E795" s="21"/>
      <c r="F795" s="32"/>
      <c r="G795" s="32"/>
      <c r="H795" s="32"/>
      <c r="I795" s="32" t="str">
        <f t="shared" si="6"/>
        <v xml:space="preserve"> </v>
      </c>
      <c r="J795" s="8" t="str">
        <f t="shared" si="7"/>
        <v/>
      </c>
      <c r="K795" s="21"/>
      <c r="L795" s="32"/>
      <c r="M795" s="32" t="e">
        <f t="shared" si="8"/>
        <v>#VALUE!</v>
      </c>
      <c r="N795" s="21"/>
    </row>
    <row r="796" spans="1:14" ht="12.75">
      <c r="A796" s="117"/>
      <c r="B796" s="118"/>
      <c r="D796" s="117"/>
      <c r="E796" s="21"/>
      <c r="F796" s="32"/>
      <c r="G796" s="32"/>
      <c r="H796" s="32"/>
      <c r="I796" s="32" t="str">
        <f t="shared" si="6"/>
        <v xml:space="preserve"> </v>
      </c>
      <c r="J796" s="8" t="str">
        <f t="shared" si="7"/>
        <v/>
      </c>
      <c r="K796" s="21"/>
      <c r="L796" s="32"/>
      <c r="M796" s="32" t="e">
        <f t="shared" si="8"/>
        <v>#VALUE!</v>
      </c>
      <c r="N796" s="21"/>
    </row>
    <row r="797" spans="1:14" ht="12.75">
      <c r="A797" s="117"/>
      <c r="B797" s="118"/>
      <c r="D797" s="117"/>
      <c r="E797" s="21"/>
      <c r="F797" s="32"/>
      <c r="G797" s="32"/>
      <c r="H797" s="32"/>
      <c r="I797" s="32" t="str">
        <f t="shared" si="6"/>
        <v xml:space="preserve"> </v>
      </c>
      <c r="J797" s="8" t="str">
        <f t="shared" si="7"/>
        <v/>
      </c>
      <c r="K797" s="21"/>
      <c r="L797" s="32"/>
      <c r="M797" s="32" t="e">
        <f t="shared" si="8"/>
        <v>#VALUE!</v>
      </c>
      <c r="N797" s="21"/>
    </row>
    <row r="798" spans="1:14" ht="12.75">
      <c r="A798" s="117"/>
      <c r="B798" s="118"/>
      <c r="D798" s="117"/>
      <c r="E798" s="21"/>
      <c r="F798" s="32"/>
      <c r="G798" s="32"/>
      <c r="H798" s="32"/>
      <c r="I798" s="32" t="str">
        <f t="shared" si="6"/>
        <v xml:space="preserve"> </v>
      </c>
      <c r="J798" s="8" t="str">
        <f t="shared" si="7"/>
        <v/>
      </c>
      <c r="K798" s="21"/>
      <c r="L798" s="32"/>
      <c r="M798" s="32" t="e">
        <f t="shared" si="8"/>
        <v>#VALUE!</v>
      </c>
      <c r="N798" s="21"/>
    </row>
    <row r="799" spans="1:14" ht="12.75">
      <c r="A799" s="117"/>
      <c r="B799" s="118"/>
      <c r="D799" s="117"/>
      <c r="E799" s="21"/>
      <c r="F799" s="32"/>
      <c r="G799" s="32"/>
      <c r="H799" s="32"/>
      <c r="I799" s="32" t="str">
        <f t="shared" ref="I799:I1053" si="9">IF(G799=1,IF(H799&lt;3,1,2),IF(G799=2,IF(H799&lt;3,2,3),IF(G799=3,IF(H799&lt;2,2,IF(H799&lt;4,3,4)),IF(G799=4,IF(H799&lt;2,3,4)," "))))</f>
        <v xml:space="preserve"> </v>
      </c>
      <c r="J799" s="8" t="str">
        <f t="shared" ref="J799:J1053" si="10">IF(ISERROR(F799*I799),"",F799*I799)</f>
        <v/>
      </c>
      <c r="K799" s="21"/>
      <c r="L799" s="32"/>
      <c r="M799" s="32" t="e">
        <f t="shared" ref="M799:M1053" si="11">IF(J799*L799=0,"",J799*L799)</f>
        <v>#VALUE!</v>
      </c>
      <c r="N799" s="21"/>
    </row>
    <row r="800" spans="1:14" ht="12.75">
      <c r="A800" s="117"/>
      <c r="B800" s="118"/>
      <c r="D800" s="117"/>
      <c r="E800" s="21"/>
      <c r="F800" s="32"/>
      <c r="G800" s="32"/>
      <c r="H800" s="32"/>
      <c r="I800" s="32" t="str">
        <f t="shared" si="9"/>
        <v xml:space="preserve"> </v>
      </c>
      <c r="J800" s="8" t="str">
        <f t="shared" si="10"/>
        <v/>
      </c>
      <c r="K800" s="21"/>
      <c r="L800" s="32"/>
      <c r="M800" s="32" t="e">
        <f t="shared" si="11"/>
        <v>#VALUE!</v>
      </c>
      <c r="N800" s="21"/>
    </row>
    <row r="801" spans="1:14" ht="12.75">
      <c r="A801" s="117"/>
      <c r="B801" s="118"/>
      <c r="D801" s="117"/>
      <c r="E801" s="21"/>
      <c r="F801" s="32"/>
      <c r="G801" s="32"/>
      <c r="H801" s="32"/>
      <c r="I801" s="32" t="str">
        <f t="shared" si="9"/>
        <v xml:space="preserve"> </v>
      </c>
      <c r="J801" s="8" t="str">
        <f t="shared" si="10"/>
        <v/>
      </c>
      <c r="K801" s="21"/>
      <c r="L801" s="32"/>
      <c r="M801" s="32" t="e">
        <f t="shared" si="11"/>
        <v>#VALUE!</v>
      </c>
      <c r="N801" s="21"/>
    </row>
    <row r="802" spans="1:14" ht="12.75">
      <c r="A802" s="117"/>
      <c r="B802" s="118"/>
      <c r="D802" s="117"/>
      <c r="E802" s="21"/>
      <c r="F802" s="32"/>
      <c r="G802" s="32"/>
      <c r="H802" s="32"/>
      <c r="I802" s="32" t="str">
        <f t="shared" si="9"/>
        <v xml:space="preserve"> </v>
      </c>
      <c r="J802" s="8" t="str">
        <f t="shared" si="10"/>
        <v/>
      </c>
      <c r="K802" s="21"/>
      <c r="L802" s="32"/>
      <c r="M802" s="32" t="e">
        <f t="shared" si="11"/>
        <v>#VALUE!</v>
      </c>
      <c r="N802" s="21"/>
    </row>
    <row r="803" spans="1:14" ht="12.75">
      <c r="A803" s="117"/>
      <c r="B803" s="118"/>
      <c r="D803" s="117"/>
      <c r="E803" s="21"/>
      <c r="F803" s="32"/>
      <c r="G803" s="32"/>
      <c r="H803" s="32"/>
      <c r="I803" s="32" t="str">
        <f t="shared" si="9"/>
        <v xml:space="preserve"> </v>
      </c>
      <c r="J803" s="8" t="str">
        <f t="shared" si="10"/>
        <v/>
      </c>
      <c r="K803" s="21"/>
      <c r="L803" s="32"/>
      <c r="M803" s="32" t="e">
        <f t="shared" si="11"/>
        <v>#VALUE!</v>
      </c>
      <c r="N803" s="21"/>
    </row>
    <row r="804" spans="1:14" ht="12.75">
      <c r="A804" s="117"/>
      <c r="B804" s="118"/>
      <c r="D804" s="117"/>
      <c r="E804" s="21"/>
      <c r="F804" s="32"/>
      <c r="G804" s="32"/>
      <c r="H804" s="32"/>
      <c r="I804" s="32" t="str">
        <f t="shared" si="9"/>
        <v xml:space="preserve"> </v>
      </c>
      <c r="J804" s="8" t="str">
        <f t="shared" si="10"/>
        <v/>
      </c>
      <c r="K804" s="21"/>
      <c r="L804" s="32"/>
      <c r="M804" s="32" t="e">
        <f t="shared" si="11"/>
        <v>#VALUE!</v>
      </c>
      <c r="N804" s="21"/>
    </row>
    <row r="805" spans="1:14" ht="12.75">
      <c r="A805" s="117"/>
      <c r="B805" s="118"/>
      <c r="D805" s="117"/>
      <c r="E805" s="21"/>
      <c r="F805" s="32"/>
      <c r="G805" s="32"/>
      <c r="H805" s="32"/>
      <c r="I805" s="32" t="str">
        <f t="shared" si="9"/>
        <v xml:space="preserve"> </v>
      </c>
      <c r="J805" s="8" t="str">
        <f t="shared" si="10"/>
        <v/>
      </c>
      <c r="K805" s="21"/>
      <c r="L805" s="32"/>
      <c r="M805" s="32" t="e">
        <f t="shared" si="11"/>
        <v>#VALUE!</v>
      </c>
      <c r="N805" s="21"/>
    </row>
    <row r="806" spans="1:14" ht="12.75">
      <c r="A806" s="117"/>
      <c r="B806" s="118"/>
      <c r="D806" s="117"/>
      <c r="E806" s="21"/>
      <c r="F806" s="32"/>
      <c r="G806" s="32"/>
      <c r="H806" s="32"/>
      <c r="I806" s="32" t="str">
        <f t="shared" si="9"/>
        <v xml:space="preserve"> </v>
      </c>
      <c r="J806" s="8" t="str">
        <f t="shared" si="10"/>
        <v/>
      </c>
      <c r="K806" s="21"/>
      <c r="L806" s="32"/>
      <c r="M806" s="32" t="e">
        <f t="shared" si="11"/>
        <v>#VALUE!</v>
      </c>
      <c r="N806" s="21"/>
    </row>
    <row r="807" spans="1:14" ht="12.75">
      <c r="A807" s="117"/>
      <c r="B807" s="118"/>
      <c r="D807" s="117"/>
      <c r="E807" s="21"/>
      <c r="F807" s="32"/>
      <c r="G807" s="32"/>
      <c r="H807" s="32"/>
      <c r="I807" s="32" t="str">
        <f t="shared" si="9"/>
        <v xml:space="preserve"> </v>
      </c>
      <c r="J807" s="8" t="str">
        <f t="shared" si="10"/>
        <v/>
      </c>
      <c r="K807" s="21"/>
      <c r="L807" s="32"/>
      <c r="M807" s="32" t="e">
        <f t="shared" si="11"/>
        <v>#VALUE!</v>
      </c>
      <c r="N807" s="21"/>
    </row>
    <row r="808" spans="1:14" ht="12.75">
      <c r="A808" s="117"/>
      <c r="B808" s="118"/>
      <c r="D808" s="117"/>
      <c r="E808" s="21"/>
      <c r="F808" s="32"/>
      <c r="G808" s="32"/>
      <c r="H808" s="32"/>
      <c r="I808" s="32" t="str">
        <f t="shared" si="9"/>
        <v xml:space="preserve"> </v>
      </c>
      <c r="J808" s="8" t="str">
        <f t="shared" si="10"/>
        <v/>
      </c>
      <c r="K808" s="21"/>
      <c r="L808" s="32"/>
      <c r="M808" s="32" t="e">
        <f t="shared" si="11"/>
        <v>#VALUE!</v>
      </c>
      <c r="N808" s="21"/>
    </row>
    <row r="809" spans="1:14" ht="12.75">
      <c r="A809" s="117"/>
      <c r="B809" s="118"/>
      <c r="D809" s="117"/>
      <c r="E809" s="21"/>
      <c r="F809" s="32"/>
      <c r="G809" s="32"/>
      <c r="H809" s="32"/>
      <c r="I809" s="32" t="str">
        <f t="shared" si="9"/>
        <v xml:space="preserve"> </v>
      </c>
      <c r="J809" s="8" t="str">
        <f t="shared" si="10"/>
        <v/>
      </c>
      <c r="K809" s="21"/>
      <c r="L809" s="32"/>
      <c r="M809" s="32" t="e">
        <f t="shared" si="11"/>
        <v>#VALUE!</v>
      </c>
      <c r="N809" s="21"/>
    </row>
    <row r="810" spans="1:14" ht="12.75">
      <c r="A810" s="117"/>
      <c r="B810" s="118"/>
      <c r="D810" s="117"/>
      <c r="E810" s="21"/>
      <c r="F810" s="32"/>
      <c r="G810" s="32"/>
      <c r="H810" s="32"/>
      <c r="I810" s="32" t="str">
        <f t="shared" si="9"/>
        <v xml:space="preserve"> </v>
      </c>
      <c r="J810" s="8" t="str">
        <f t="shared" si="10"/>
        <v/>
      </c>
      <c r="K810" s="21"/>
      <c r="L810" s="32"/>
      <c r="M810" s="32" t="e">
        <f t="shared" si="11"/>
        <v>#VALUE!</v>
      </c>
      <c r="N810" s="21"/>
    </row>
    <row r="811" spans="1:14" ht="12.75">
      <c r="A811" s="117"/>
      <c r="B811" s="118"/>
      <c r="D811" s="117"/>
      <c r="E811" s="21"/>
      <c r="F811" s="32"/>
      <c r="G811" s="32"/>
      <c r="H811" s="32"/>
      <c r="I811" s="32" t="str">
        <f t="shared" si="9"/>
        <v xml:space="preserve"> </v>
      </c>
      <c r="J811" s="8" t="str">
        <f t="shared" si="10"/>
        <v/>
      </c>
      <c r="K811" s="21"/>
      <c r="L811" s="32"/>
      <c r="M811" s="32" t="e">
        <f t="shared" si="11"/>
        <v>#VALUE!</v>
      </c>
      <c r="N811" s="21"/>
    </row>
    <row r="812" spans="1:14" ht="12.75">
      <c r="A812" s="117"/>
      <c r="B812" s="118"/>
      <c r="D812" s="117"/>
      <c r="E812" s="21"/>
      <c r="F812" s="32"/>
      <c r="G812" s="32"/>
      <c r="H812" s="32"/>
      <c r="I812" s="32" t="str">
        <f t="shared" si="9"/>
        <v xml:space="preserve"> </v>
      </c>
      <c r="J812" s="8" t="str">
        <f t="shared" si="10"/>
        <v/>
      </c>
      <c r="K812" s="21"/>
      <c r="L812" s="32"/>
      <c r="M812" s="32" t="e">
        <f t="shared" si="11"/>
        <v>#VALUE!</v>
      </c>
      <c r="N812" s="21"/>
    </row>
    <row r="813" spans="1:14" ht="12.75">
      <c r="A813" s="117"/>
      <c r="B813" s="118"/>
      <c r="D813" s="117"/>
      <c r="E813" s="21"/>
      <c r="F813" s="32"/>
      <c r="G813" s="32"/>
      <c r="H813" s="32"/>
      <c r="I813" s="32" t="str">
        <f t="shared" si="9"/>
        <v xml:space="preserve"> </v>
      </c>
      <c r="J813" s="8" t="str">
        <f t="shared" si="10"/>
        <v/>
      </c>
      <c r="K813" s="21"/>
      <c r="L813" s="32"/>
      <c r="M813" s="32" t="e">
        <f t="shared" si="11"/>
        <v>#VALUE!</v>
      </c>
      <c r="N813" s="21"/>
    </row>
    <row r="814" spans="1:14" ht="12.75">
      <c r="A814" s="117"/>
      <c r="B814" s="118"/>
      <c r="D814" s="117"/>
      <c r="E814" s="21"/>
      <c r="F814" s="32"/>
      <c r="G814" s="32"/>
      <c r="H814" s="32"/>
      <c r="I814" s="32" t="str">
        <f t="shared" si="9"/>
        <v xml:space="preserve"> </v>
      </c>
      <c r="J814" s="8" t="str">
        <f t="shared" si="10"/>
        <v/>
      </c>
      <c r="K814" s="21"/>
      <c r="L814" s="32"/>
      <c r="M814" s="32" t="e">
        <f t="shared" si="11"/>
        <v>#VALUE!</v>
      </c>
      <c r="N814" s="21"/>
    </row>
    <row r="815" spans="1:14" ht="12.75">
      <c r="A815" s="117"/>
      <c r="B815" s="118"/>
      <c r="D815" s="117"/>
      <c r="E815" s="21"/>
      <c r="F815" s="32"/>
      <c r="G815" s="32"/>
      <c r="H815" s="32"/>
      <c r="I815" s="32" t="str">
        <f t="shared" si="9"/>
        <v xml:space="preserve"> </v>
      </c>
      <c r="J815" s="8" t="str">
        <f t="shared" si="10"/>
        <v/>
      </c>
      <c r="K815" s="21"/>
      <c r="L815" s="32"/>
      <c r="M815" s="32" t="e">
        <f t="shared" si="11"/>
        <v>#VALUE!</v>
      </c>
      <c r="N815" s="21"/>
    </row>
    <row r="816" spans="1:14" ht="12.75">
      <c r="A816" s="117"/>
      <c r="B816" s="118"/>
      <c r="D816" s="117"/>
      <c r="E816" s="21"/>
      <c r="F816" s="32"/>
      <c r="G816" s="32"/>
      <c r="H816" s="32"/>
      <c r="I816" s="32" t="str">
        <f t="shared" si="9"/>
        <v xml:space="preserve"> </v>
      </c>
      <c r="J816" s="8" t="str">
        <f t="shared" si="10"/>
        <v/>
      </c>
      <c r="K816" s="21"/>
      <c r="L816" s="32"/>
      <c r="M816" s="32" t="e">
        <f t="shared" si="11"/>
        <v>#VALUE!</v>
      </c>
      <c r="N816" s="21"/>
    </row>
    <row r="817" spans="1:14" ht="12.75">
      <c r="A817" s="117"/>
      <c r="B817" s="118"/>
      <c r="D817" s="117"/>
      <c r="E817" s="21"/>
      <c r="F817" s="32"/>
      <c r="G817" s="32"/>
      <c r="H817" s="32"/>
      <c r="I817" s="32" t="str">
        <f t="shared" si="9"/>
        <v xml:space="preserve"> </v>
      </c>
      <c r="J817" s="8" t="str">
        <f t="shared" si="10"/>
        <v/>
      </c>
      <c r="K817" s="21"/>
      <c r="L817" s="32"/>
      <c r="M817" s="32" t="e">
        <f t="shared" si="11"/>
        <v>#VALUE!</v>
      </c>
      <c r="N817" s="21"/>
    </row>
    <row r="818" spans="1:14" ht="12.75">
      <c r="A818" s="117"/>
      <c r="B818" s="118"/>
      <c r="D818" s="117"/>
      <c r="E818" s="21"/>
      <c r="F818" s="32"/>
      <c r="G818" s="32"/>
      <c r="H818" s="32"/>
      <c r="I818" s="32" t="str">
        <f t="shared" si="9"/>
        <v xml:space="preserve"> </v>
      </c>
      <c r="J818" s="8" t="str">
        <f t="shared" si="10"/>
        <v/>
      </c>
      <c r="K818" s="21"/>
      <c r="L818" s="32"/>
      <c r="M818" s="32" t="e">
        <f t="shared" si="11"/>
        <v>#VALUE!</v>
      </c>
      <c r="N818" s="21"/>
    </row>
    <row r="819" spans="1:14" ht="12.75">
      <c r="A819" s="117"/>
      <c r="B819" s="118"/>
      <c r="D819" s="117"/>
      <c r="E819" s="21"/>
      <c r="F819" s="32"/>
      <c r="G819" s="32"/>
      <c r="H819" s="32"/>
      <c r="I819" s="32" t="str">
        <f t="shared" si="9"/>
        <v xml:space="preserve"> </v>
      </c>
      <c r="J819" s="8" t="str">
        <f t="shared" si="10"/>
        <v/>
      </c>
      <c r="K819" s="21"/>
      <c r="L819" s="32"/>
      <c r="M819" s="32" t="e">
        <f t="shared" si="11"/>
        <v>#VALUE!</v>
      </c>
      <c r="N819" s="21"/>
    </row>
    <row r="820" spans="1:14" ht="12.75">
      <c r="A820" s="117"/>
      <c r="B820" s="118"/>
      <c r="D820" s="117"/>
      <c r="E820" s="21"/>
      <c r="F820" s="32"/>
      <c r="G820" s="32"/>
      <c r="H820" s="32"/>
      <c r="I820" s="32" t="str">
        <f t="shared" si="9"/>
        <v xml:space="preserve"> </v>
      </c>
      <c r="J820" s="8" t="str">
        <f t="shared" si="10"/>
        <v/>
      </c>
      <c r="K820" s="21"/>
      <c r="L820" s="32"/>
      <c r="M820" s="32" t="e">
        <f t="shared" si="11"/>
        <v>#VALUE!</v>
      </c>
      <c r="N820" s="21"/>
    </row>
    <row r="821" spans="1:14" ht="12.75">
      <c r="A821" s="117"/>
      <c r="B821" s="118"/>
      <c r="D821" s="117"/>
      <c r="E821" s="21"/>
      <c r="F821" s="32"/>
      <c r="G821" s="32"/>
      <c r="H821" s="32"/>
      <c r="I821" s="32" t="str">
        <f t="shared" si="9"/>
        <v xml:space="preserve"> </v>
      </c>
      <c r="J821" s="8" t="str">
        <f t="shared" si="10"/>
        <v/>
      </c>
      <c r="K821" s="21"/>
      <c r="L821" s="32"/>
      <c r="M821" s="32" t="e">
        <f t="shared" si="11"/>
        <v>#VALUE!</v>
      </c>
      <c r="N821" s="21"/>
    </row>
    <row r="822" spans="1:14" ht="12.75">
      <c r="A822" s="117"/>
      <c r="B822" s="118"/>
      <c r="D822" s="117"/>
      <c r="E822" s="21"/>
      <c r="F822" s="32"/>
      <c r="G822" s="32"/>
      <c r="H822" s="32"/>
      <c r="I822" s="32" t="str">
        <f t="shared" si="9"/>
        <v xml:space="preserve"> </v>
      </c>
      <c r="J822" s="8" t="str">
        <f t="shared" si="10"/>
        <v/>
      </c>
      <c r="K822" s="21"/>
      <c r="L822" s="32"/>
      <c r="M822" s="32" t="e">
        <f t="shared" si="11"/>
        <v>#VALUE!</v>
      </c>
      <c r="N822" s="21"/>
    </row>
    <row r="823" spans="1:14" ht="12.75">
      <c r="A823" s="117"/>
      <c r="B823" s="118"/>
      <c r="D823" s="117"/>
      <c r="E823" s="21"/>
      <c r="F823" s="32"/>
      <c r="G823" s="32"/>
      <c r="H823" s="32"/>
      <c r="I823" s="32" t="str">
        <f t="shared" si="9"/>
        <v xml:space="preserve"> </v>
      </c>
      <c r="J823" s="8" t="str">
        <f t="shared" si="10"/>
        <v/>
      </c>
      <c r="K823" s="21"/>
      <c r="L823" s="32"/>
      <c r="M823" s="32" t="e">
        <f t="shared" si="11"/>
        <v>#VALUE!</v>
      </c>
      <c r="N823" s="21"/>
    </row>
    <row r="824" spans="1:14" ht="12.75">
      <c r="A824" s="117"/>
      <c r="B824" s="118"/>
      <c r="D824" s="117"/>
      <c r="E824" s="21"/>
      <c r="F824" s="32"/>
      <c r="G824" s="32"/>
      <c r="H824" s="32"/>
      <c r="I824" s="32" t="str">
        <f t="shared" si="9"/>
        <v xml:space="preserve"> </v>
      </c>
      <c r="J824" s="8" t="str">
        <f t="shared" si="10"/>
        <v/>
      </c>
      <c r="K824" s="21"/>
      <c r="L824" s="32"/>
      <c r="M824" s="32" t="e">
        <f t="shared" si="11"/>
        <v>#VALUE!</v>
      </c>
      <c r="N824" s="21"/>
    </row>
    <row r="825" spans="1:14" ht="12.75">
      <c r="A825" s="117"/>
      <c r="B825" s="118"/>
      <c r="D825" s="117"/>
      <c r="E825" s="21"/>
      <c r="F825" s="32"/>
      <c r="G825" s="32"/>
      <c r="H825" s="32"/>
      <c r="I825" s="32" t="str">
        <f t="shared" si="9"/>
        <v xml:space="preserve"> </v>
      </c>
      <c r="J825" s="8" t="str">
        <f t="shared" si="10"/>
        <v/>
      </c>
      <c r="K825" s="21"/>
      <c r="L825" s="32"/>
      <c r="M825" s="32" t="e">
        <f t="shared" si="11"/>
        <v>#VALUE!</v>
      </c>
      <c r="N825" s="21"/>
    </row>
    <row r="826" spans="1:14" ht="12.75">
      <c r="A826" s="117"/>
      <c r="B826" s="118"/>
      <c r="D826" s="117"/>
      <c r="E826" s="21"/>
      <c r="F826" s="32"/>
      <c r="G826" s="32"/>
      <c r="H826" s="32"/>
      <c r="I826" s="32" t="str">
        <f t="shared" si="9"/>
        <v xml:space="preserve"> </v>
      </c>
      <c r="J826" s="8" t="str">
        <f t="shared" si="10"/>
        <v/>
      </c>
      <c r="K826" s="21"/>
      <c r="L826" s="32"/>
      <c r="M826" s="32" t="e">
        <f t="shared" si="11"/>
        <v>#VALUE!</v>
      </c>
      <c r="N826" s="21"/>
    </row>
    <row r="827" spans="1:14" ht="12.75">
      <c r="A827" s="117"/>
      <c r="B827" s="118"/>
      <c r="D827" s="117"/>
      <c r="E827" s="21"/>
      <c r="F827" s="32"/>
      <c r="G827" s="32"/>
      <c r="H827" s="32"/>
      <c r="I827" s="32" t="str">
        <f t="shared" si="9"/>
        <v xml:space="preserve"> </v>
      </c>
      <c r="J827" s="8" t="str">
        <f t="shared" si="10"/>
        <v/>
      </c>
      <c r="K827" s="21"/>
      <c r="L827" s="32"/>
      <c r="M827" s="32" t="e">
        <f t="shared" si="11"/>
        <v>#VALUE!</v>
      </c>
      <c r="N827" s="21"/>
    </row>
    <row r="828" spans="1:14" ht="12.75">
      <c r="A828" s="117"/>
      <c r="B828" s="118"/>
      <c r="D828" s="117"/>
      <c r="E828" s="21"/>
      <c r="F828" s="32"/>
      <c r="G828" s="32"/>
      <c r="H828" s="32"/>
      <c r="I828" s="32" t="str">
        <f t="shared" si="9"/>
        <v xml:space="preserve"> </v>
      </c>
      <c r="J828" s="8" t="str">
        <f t="shared" si="10"/>
        <v/>
      </c>
      <c r="K828" s="21"/>
      <c r="L828" s="32"/>
      <c r="M828" s="32" t="e">
        <f t="shared" si="11"/>
        <v>#VALUE!</v>
      </c>
      <c r="N828" s="21"/>
    </row>
    <row r="829" spans="1:14" ht="12.75">
      <c r="A829" s="117"/>
      <c r="B829" s="118"/>
      <c r="D829" s="117"/>
      <c r="E829" s="21"/>
      <c r="F829" s="32"/>
      <c r="G829" s="32"/>
      <c r="H829" s="32"/>
      <c r="I829" s="32" t="str">
        <f t="shared" si="9"/>
        <v xml:space="preserve"> </v>
      </c>
      <c r="J829" s="8" t="str">
        <f t="shared" si="10"/>
        <v/>
      </c>
      <c r="K829" s="21"/>
      <c r="L829" s="32"/>
      <c r="M829" s="32" t="e">
        <f t="shared" si="11"/>
        <v>#VALUE!</v>
      </c>
      <c r="N829" s="21"/>
    </row>
    <row r="830" spans="1:14" ht="12.75">
      <c r="A830" s="117"/>
      <c r="B830" s="118"/>
      <c r="D830" s="117"/>
      <c r="E830" s="21"/>
      <c r="F830" s="32"/>
      <c r="G830" s="32"/>
      <c r="H830" s="32"/>
      <c r="I830" s="32" t="str">
        <f t="shared" si="9"/>
        <v xml:space="preserve"> </v>
      </c>
      <c r="J830" s="8" t="str">
        <f t="shared" si="10"/>
        <v/>
      </c>
      <c r="K830" s="21"/>
      <c r="L830" s="32"/>
      <c r="M830" s="32" t="e">
        <f t="shared" si="11"/>
        <v>#VALUE!</v>
      </c>
      <c r="N830" s="21"/>
    </row>
    <row r="831" spans="1:14" ht="12.75">
      <c r="A831" s="117"/>
      <c r="B831" s="118"/>
      <c r="D831" s="117"/>
      <c r="E831" s="21"/>
      <c r="F831" s="32"/>
      <c r="G831" s="32"/>
      <c r="H831" s="32"/>
      <c r="I831" s="32" t="str">
        <f t="shared" si="9"/>
        <v xml:space="preserve"> </v>
      </c>
      <c r="J831" s="8" t="str">
        <f t="shared" si="10"/>
        <v/>
      </c>
      <c r="K831" s="21"/>
      <c r="L831" s="32"/>
      <c r="M831" s="32" t="e">
        <f t="shared" si="11"/>
        <v>#VALUE!</v>
      </c>
      <c r="N831" s="21"/>
    </row>
    <row r="832" spans="1:14" ht="12.75">
      <c r="A832" s="117"/>
      <c r="B832" s="118"/>
      <c r="D832" s="117"/>
      <c r="E832" s="21"/>
      <c r="F832" s="32"/>
      <c r="G832" s="32"/>
      <c r="H832" s="32"/>
      <c r="I832" s="32" t="str">
        <f t="shared" si="9"/>
        <v xml:space="preserve"> </v>
      </c>
      <c r="J832" s="8" t="str">
        <f t="shared" si="10"/>
        <v/>
      </c>
      <c r="K832" s="21"/>
      <c r="L832" s="32"/>
      <c r="M832" s="32" t="e">
        <f t="shared" si="11"/>
        <v>#VALUE!</v>
      </c>
      <c r="N832" s="21"/>
    </row>
    <row r="833" spans="1:14" ht="12.75">
      <c r="A833" s="117"/>
      <c r="B833" s="118"/>
      <c r="D833" s="117"/>
      <c r="E833" s="21"/>
      <c r="F833" s="32"/>
      <c r="G833" s="32"/>
      <c r="H833" s="32"/>
      <c r="I833" s="32" t="str">
        <f t="shared" si="9"/>
        <v xml:space="preserve"> </v>
      </c>
      <c r="J833" s="8" t="str">
        <f t="shared" si="10"/>
        <v/>
      </c>
      <c r="K833" s="21"/>
      <c r="L833" s="32"/>
      <c r="M833" s="32" t="e">
        <f t="shared" si="11"/>
        <v>#VALUE!</v>
      </c>
      <c r="N833" s="21"/>
    </row>
    <row r="834" spans="1:14" ht="12.75">
      <c r="A834" s="117"/>
      <c r="B834" s="118"/>
      <c r="D834" s="117"/>
      <c r="E834" s="21"/>
      <c r="F834" s="32"/>
      <c r="G834" s="32"/>
      <c r="H834" s="32"/>
      <c r="I834" s="32" t="str">
        <f t="shared" si="9"/>
        <v xml:space="preserve"> </v>
      </c>
      <c r="J834" s="8" t="str">
        <f t="shared" si="10"/>
        <v/>
      </c>
      <c r="K834" s="21"/>
      <c r="L834" s="32"/>
      <c r="M834" s="32" t="e">
        <f t="shared" si="11"/>
        <v>#VALUE!</v>
      </c>
      <c r="N834" s="21"/>
    </row>
    <row r="835" spans="1:14" ht="12.75">
      <c r="A835" s="117"/>
      <c r="B835" s="118"/>
      <c r="D835" s="117"/>
      <c r="E835" s="21"/>
      <c r="F835" s="32"/>
      <c r="G835" s="32"/>
      <c r="H835" s="32"/>
      <c r="I835" s="32" t="str">
        <f t="shared" si="9"/>
        <v xml:space="preserve"> </v>
      </c>
      <c r="J835" s="8" t="str">
        <f t="shared" si="10"/>
        <v/>
      </c>
      <c r="K835" s="21"/>
      <c r="L835" s="32"/>
      <c r="M835" s="32" t="e">
        <f t="shared" si="11"/>
        <v>#VALUE!</v>
      </c>
      <c r="N835" s="21"/>
    </row>
    <row r="836" spans="1:14" ht="12.75">
      <c r="A836" s="117"/>
      <c r="B836" s="118"/>
      <c r="D836" s="117"/>
      <c r="E836" s="21"/>
      <c r="F836" s="32"/>
      <c r="G836" s="32"/>
      <c r="H836" s="32"/>
      <c r="I836" s="32" t="str">
        <f t="shared" si="9"/>
        <v xml:space="preserve"> </v>
      </c>
      <c r="J836" s="8" t="str">
        <f t="shared" si="10"/>
        <v/>
      </c>
      <c r="K836" s="21"/>
      <c r="L836" s="32"/>
      <c r="M836" s="32" t="e">
        <f t="shared" si="11"/>
        <v>#VALUE!</v>
      </c>
      <c r="N836" s="21"/>
    </row>
    <row r="837" spans="1:14" ht="12.75">
      <c r="A837" s="117"/>
      <c r="B837" s="118"/>
      <c r="D837" s="117"/>
      <c r="E837" s="21"/>
      <c r="F837" s="32"/>
      <c r="G837" s="32"/>
      <c r="H837" s="32"/>
      <c r="I837" s="32" t="str">
        <f t="shared" si="9"/>
        <v xml:space="preserve"> </v>
      </c>
      <c r="J837" s="8" t="str">
        <f t="shared" si="10"/>
        <v/>
      </c>
      <c r="K837" s="21"/>
      <c r="L837" s="32"/>
      <c r="M837" s="32" t="e">
        <f t="shared" si="11"/>
        <v>#VALUE!</v>
      </c>
      <c r="N837" s="21"/>
    </row>
    <row r="838" spans="1:14" ht="12.75">
      <c r="A838" s="117"/>
      <c r="B838" s="118"/>
      <c r="D838" s="117"/>
      <c r="E838" s="21"/>
      <c r="F838" s="32"/>
      <c r="G838" s="32"/>
      <c r="H838" s="32"/>
      <c r="I838" s="32" t="str">
        <f t="shared" si="9"/>
        <v xml:space="preserve"> </v>
      </c>
      <c r="J838" s="8" t="str">
        <f t="shared" si="10"/>
        <v/>
      </c>
      <c r="K838" s="21"/>
      <c r="L838" s="32"/>
      <c r="M838" s="32" t="e">
        <f t="shared" si="11"/>
        <v>#VALUE!</v>
      </c>
      <c r="N838" s="21"/>
    </row>
    <row r="839" spans="1:14" ht="12.75">
      <c r="A839" s="117"/>
      <c r="B839" s="118"/>
      <c r="D839" s="117"/>
      <c r="E839" s="21"/>
      <c r="F839" s="32"/>
      <c r="G839" s="32"/>
      <c r="H839" s="32"/>
      <c r="I839" s="32" t="str">
        <f t="shared" si="9"/>
        <v xml:space="preserve"> </v>
      </c>
      <c r="J839" s="8" t="str">
        <f t="shared" si="10"/>
        <v/>
      </c>
      <c r="K839" s="21"/>
      <c r="L839" s="32"/>
      <c r="M839" s="32" t="e">
        <f t="shared" si="11"/>
        <v>#VALUE!</v>
      </c>
      <c r="N839" s="21"/>
    </row>
    <row r="840" spans="1:14" ht="12.75">
      <c r="A840" s="117"/>
      <c r="B840" s="118"/>
      <c r="D840" s="117"/>
      <c r="E840" s="21"/>
      <c r="F840" s="32"/>
      <c r="G840" s="32"/>
      <c r="H840" s="32"/>
      <c r="I840" s="32" t="str">
        <f t="shared" si="9"/>
        <v xml:space="preserve"> </v>
      </c>
      <c r="J840" s="8" t="str">
        <f t="shared" si="10"/>
        <v/>
      </c>
      <c r="K840" s="21"/>
      <c r="L840" s="32"/>
      <c r="M840" s="32" t="e">
        <f t="shared" si="11"/>
        <v>#VALUE!</v>
      </c>
      <c r="N840" s="21"/>
    </row>
    <row r="841" spans="1:14" ht="12.75">
      <c r="A841" s="117"/>
      <c r="B841" s="118"/>
      <c r="D841" s="117"/>
      <c r="E841" s="21"/>
      <c r="F841" s="32"/>
      <c r="G841" s="32"/>
      <c r="H841" s="32"/>
      <c r="I841" s="32" t="str">
        <f t="shared" si="9"/>
        <v xml:space="preserve"> </v>
      </c>
      <c r="J841" s="8" t="str">
        <f t="shared" si="10"/>
        <v/>
      </c>
      <c r="K841" s="21"/>
      <c r="L841" s="32"/>
      <c r="M841" s="32" t="e">
        <f t="shared" si="11"/>
        <v>#VALUE!</v>
      </c>
      <c r="N841" s="21"/>
    </row>
    <row r="842" spans="1:14" ht="12.75">
      <c r="A842" s="117"/>
      <c r="B842" s="118"/>
      <c r="D842" s="117"/>
      <c r="E842" s="21"/>
      <c r="F842" s="32"/>
      <c r="G842" s="32"/>
      <c r="H842" s="32"/>
      <c r="I842" s="32" t="str">
        <f t="shared" si="9"/>
        <v xml:space="preserve"> </v>
      </c>
      <c r="J842" s="8" t="str">
        <f t="shared" si="10"/>
        <v/>
      </c>
      <c r="K842" s="21"/>
      <c r="L842" s="32"/>
      <c r="M842" s="32" t="e">
        <f t="shared" si="11"/>
        <v>#VALUE!</v>
      </c>
      <c r="N842" s="21"/>
    </row>
    <row r="843" spans="1:14" ht="12.75">
      <c r="A843" s="117"/>
      <c r="B843" s="118"/>
      <c r="D843" s="117"/>
      <c r="E843" s="21"/>
      <c r="F843" s="32"/>
      <c r="G843" s="32"/>
      <c r="H843" s="32"/>
      <c r="I843" s="32" t="str">
        <f t="shared" si="9"/>
        <v xml:space="preserve"> </v>
      </c>
      <c r="J843" s="8" t="str">
        <f t="shared" si="10"/>
        <v/>
      </c>
      <c r="K843" s="21"/>
      <c r="L843" s="32"/>
      <c r="M843" s="32" t="e">
        <f t="shared" si="11"/>
        <v>#VALUE!</v>
      </c>
      <c r="N843" s="21"/>
    </row>
    <row r="844" spans="1:14" ht="12.75">
      <c r="A844" s="117"/>
      <c r="B844" s="118"/>
      <c r="D844" s="117"/>
      <c r="E844" s="21"/>
      <c r="F844" s="32"/>
      <c r="G844" s="32"/>
      <c r="H844" s="32"/>
      <c r="I844" s="32" t="str">
        <f t="shared" si="9"/>
        <v xml:space="preserve"> </v>
      </c>
      <c r="J844" s="8" t="str">
        <f t="shared" si="10"/>
        <v/>
      </c>
      <c r="K844" s="21"/>
      <c r="L844" s="32"/>
      <c r="M844" s="32" t="e">
        <f t="shared" si="11"/>
        <v>#VALUE!</v>
      </c>
      <c r="N844" s="21"/>
    </row>
    <row r="845" spans="1:14" ht="12.75">
      <c r="A845" s="117"/>
      <c r="B845" s="118"/>
      <c r="D845" s="117"/>
      <c r="E845" s="21"/>
      <c r="F845" s="32"/>
      <c r="G845" s="32"/>
      <c r="H845" s="32"/>
      <c r="I845" s="32" t="str">
        <f t="shared" si="9"/>
        <v xml:space="preserve"> </v>
      </c>
      <c r="J845" s="8" t="str">
        <f t="shared" si="10"/>
        <v/>
      </c>
      <c r="K845" s="21"/>
      <c r="L845" s="32"/>
      <c r="M845" s="32" t="e">
        <f t="shared" si="11"/>
        <v>#VALUE!</v>
      </c>
      <c r="N845" s="21"/>
    </row>
    <row r="846" spans="1:14" ht="12.75">
      <c r="A846" s="117"/>
      <c r="B846" s="118"/>
      <c r="D846" s="117"/>
      <c r="E846" s="21"/>
      <c r="F846" s="32"/>
      <c r="G846" s="32"/>
      <c r="H846" s="32"/>
      <c r="I846" s="32" t="str">
        <f t="shared" si="9"/>
        <v xml:space="preserve"> </v>
      </c>
      <c r="J846" s="8" t="str">
        <f t="shared" si="10"/>
        <v/>
      </c>
      <c r="K846" s="21"/>
      <c r="L846" s="32"/>
      <c r="M846" s="32" t="e">
        <f t="shared" si="11"/>
        <v>#VALUE!</v>
      </c>
      <c r="N846" s="21"/>
    </row>
    <row r="847" spans="1:14" ht="12.75">
      <c r="A847" s="117"/>
      <c r="B847" s="118"/>
      <c r="D847" s="117"/>
      <c r="E847" s="21"/>
      <c r="F847" s="32"/>
      <c r="G847" s="32"/>
      <c r="H847" s="32"/>
      <c r="I847" s="32" t="str">
        <f t="shared" si="9"/>
        <v xml:space="preserve"> </v>
      </c>
      <c r="J847" s="8" t="str">
        <f t="shared" si="10"/>
        <v/>
      </c>
      <c r="K847" s="21"/>
      <c r="L847" s="32"/>
      <c r="M847" s="32" t="e">
        <f t="shared" si="11"/>
        <v>#VALUE!</v>
      </c>
      <c r="N847" s="21"/>
    </row>
    <row r="848" spans="1:14" ht="12.75">
      <c r="A848" s="117"/>
      <c r="B848" s="118"/>
      <c r="D848" s="117"/>
      <c r="E848" s="21"/>
      <c r="F848" s="32"/>
      <c r="G848" s="32"/>
      <c r="H848" s="32"/>
      <c r="I848" s="32" t="str">
        <f t="shared" si="9"/>
        <v xml:space="preserve"> </v>
      </c>
      <c r="J848" s="8" t="str">
        <f t="shared" si="10"/>
        <v/>
      </c>
      <c r="K848" s="21"/>
      <c r="L848" s="32"/>
      <c r="M848" s="32" t="e">
        <f t="shared" si="11"/>
        <v>#VALUE!</v>
      </c>
      <c r="N848" s="21"/>
    </row>
    <row r="849" spans="1:14" ht="12.75">
      <c r="A849" s="117"/>
      <c r="B849" s="118"/>
      <c r="D849" s="117"/>
      <c r="E849" s="21"/>
      <c r="F849" s="32"/>
      <c r="G849" s="32"/>
      <c r="H849" s="32"/>
      <c r="I849" s="32" t="str">
        <f t="shared" si="9"/>
        <v xml:space="preserve"> </v>
      </c>
      <c r="J849" s="8" t="str">
        <f t="shared" si="10"/>
        <v/>
      </c>
      <c r="K849" s="21"/>
      <c r="L849" s="32"/>
      <c r="M849" s="32" t="e">
        <f t="shared" si="11"/>
        <v>#VALUE!</v>
      </c>
      <c r="N849" s="21"/>
    </row>
    <row r="850" spans="1:14" ht="12.75">
      <c r="A850" s="117"/>
      <c r="B850" s="118"/>
      <c r="D850" s="117"/>
      <c r="E850" s="21"/>
      <c r="F850" s="32"/>
      <c r="G850" s="32"/>
      <c r="H850" s="32"/>
      <c r="I850" s="32" t="str">
        <f t="shared" si="9"/>
        <v xml:space="preserve"> </v>
      </c>
      <c r="J850" s="8" t="str">
        <f t="shared" si="10"/>
        <v/>
      </c>
      <c r="K850" s="21"/>
      <c r="L850" s="32"/>
      <c r="M850" s="32" t="e">
        <f t="shared" si="11"/>
        <v>#VALUE!</v>
      </c>
      <c r="N850" s="21"/>
    </row>
    <row r="851" spans="1:14" ht="12.75">
      <c r="A851" s="117"/>
      <c r="B851" s="118"/>
      <c r="D851" s="117"/>
      <c r="E851" s="21"/>
      <c r="F851" s="32"/>
      <c r="G851" s="32"/>
      <c r="H851" s="32"/>
      <c r="I851" s="32" t="str">
        <f t="shared" si="9"/>
        <v xml:space="preserve"> </v>
      </c>
      <c r="J851" s="8" t="str">
        <f t="shared" si="10"/>
        <v/>
      </c>
      <c r="K851" s="21"/>
      <c r="L851" s="32"/>
      <c r="M851" s="32" t="e">
        <f t="shared" si="11"/>
        <v>#VALUE!</v>
      </c>
      <c r="N851" s="21"/>
    </row>
    <row r="852" spans="1:14" ht="12.75">
      <c r="A852" s="117"/>
      <c r="B852" s="118"/>
      <c r="D852" s="117"/>
      <c r="E852" s="21"/>
      <c r="F852" s="32"/>
      <c r="G852" s="32"/>
      <c r="H852" s="32"/>
      <c r="I852" s="32" t="str">
        <f t="shared" si="9"/>
        <v xml:space="preserve"> </v>
      </c>
      <c r="J852" s="8" t="str">
        <f t="shared" si="10"/>
        <v/>
      </c>
      <c r="K852" s="21"/>
      <c r="L852" s="32"/>
      <c r="M852" s="32" t="e">
        <f t="shared" si="11"/>
        <v>#VALUE!</v>
      </c>
      <c r="N852" s="21"/>
    </row>
    <row r="853" spans="1:14" ht="12.75">
      <c r="A853" s="117"/>
      <c r="B853" s="118"/>
      <c r="D853" s="117"/>
      <c r="E853" s="21"/>
      <c r="F853" s="32"/>
      <c r="G853" s="32"/>
      <c r="H853" s="32"/>
      <c r="I853" s="32" t="str">
        <f t="shared" si="9"/>
        <v xml:space="preserve"> </v>
      </c>
      <c r="J853" s="8" t="str">
        <f t="shared" si="10"/>
        <v/>
      </c>
      <c r="K853" s="21"/>
      <c r="L853" s="32"/>
      <c r="M853" s="32" t="e">
        <f t="shared" si="11"/>
        <v>#VALUE!</v>
      </c>
      <c r="N853" s="21"/>
    </row>
    <row r="854" spans="1:14" ht="12.75">
      <c r="A854" s="117"/>
      <c r="B854" s="118"/>
      <c r="D854" s="117"/>
      <c r="E854" s="21"/>
      <c r="F854" s="32"/>
      <c r="G854" s="32"/>
      <c r="H854" s="32"/>
      <c r="I854" s="32" t="str">
        <f t="shared" si="9"/>
        <v xml:space="preserve"> </v>
      </c>
      <c r="J854" s="8" t="str">
        <f t="shared" si="10"/>
        <v/>
      </c>
      <c r="K854" s="21"/>
      <c r="L854" s="32"/>
      <c r="M854" s="32" t="e">
        <f t="shared" si="11"/>
        <v>#VALUE!</v>
      </c>
      <c r="N854" s="21"/>
    </row>
    <row r="855" spans="1:14" ht="12.75">
      <c r="A855" s="117"/>
      <c r="B855" s="118"/>
      <c r="D855" s="117"/>
      <c r="E855" s="21"/>
      <c r="F855" s="32"/>
      <c r="G855" s="32"/>
      <c r="H855" s="32"/>
      <c r="I855" s="32" t="str">
        <f t="shared" si="9"/>
        <v xml:space="preserve"> </v>
      </c>
      <c r="J855" s="8" t="str">
        <f t="shared" si="10"/>
        <v/>
      </c>
      <c r="K855" s="21"/>
      <c r="L855" s="32"/>
      <c r="M855" s="32" t="e">
        <f t="shared" si="11"/>
        <v>#VALUE!</v>
      </c>
      <c r="N855" s="21"/>
    </row>
    <row r="856" spans="1:14" ht="12.75">
      <c r="A856" s="117"/>
      <c r="B856" s="118"/>
      <c r="D856" s="117"/>
      <c r="E856" s="21"/>
      <c r="F856" s="32"/>
      <c r="G856" s="32"/>
      <c r="H856" s="32"/>
      <c r="I856" s="32" t="str">
        <f t="shared" si="9"/>
        <v xml:space="preserve"> </v>
      </c>
      <c r="J856" s="8" t="str">
        <f t="shared" si="10"/>
        <v/>
      </c>
      <c r="K856" s="21"/>
      <c r="L856" s="32"/>
      <c r="M856" s="32" t="e">
        <f t="shared" si="11"/>
        <v>#VALUE!</v>
      </c>
      <c r="N856" s="21"/>
    </row>
    <row r="857" spans="1:14" ht="12.75">
      <c r="A857" s="117"/>
      <c r="B857" s="118"/>
      <c r="D857" s="117"/>
      <c r="E857" s="21"/>
      <c r="F857" s="32"/>
      <c r="G857" s="32"/>
      <c r="H857" s="32"/>
      <c r="I857" s="32" t="str">
        <f t="shared" si="9"/>
        <v xml:space="preserve"> </v>
      </c>
      <c r="J857" s="8" t="str">
        <f t="shared" si="10"/>
        <v/>
      </c>
      <c r="K857" s="21"/>
      <c r="L857" s="32"/>
      <c r="M857" s="32" t="e">
        <f t="shared" si="11"/>
        <v>#VALUE!</v>
      </c>
      <c r="N857" s="21"/>
    </row>
    <row r="858" spans="1:14" ht="12.75">
      <c r="A858" s="117"/>
      <c r="B858" s="118"/>
      <c r="D858" s="117"/>
      <c r="E858" s="21"/>
      <c r="F858" s="32"/>
      <c r="G858" s="32"/>
      <c r="H858" s="32"/>
      <c r="I858" s="32" t="str">
        <f t="shared" si="9"/>
        <v xml:space="preserve"> </v>
      </c>
      <c r="J858" s="8" t="str">
        <f t="shared" si="10"/>
        <v/>
      </c>
      <c r="K858" s="21"/>
      <c r="L858" s="32"/>
      <c r="M858" s="32" t="e">
        <f t="shared" si="11"/>
        <v>#VALUE!</v>
      </c>
      <c r="N858" s="21"/>
    </row>
    <row r="859" spans="1:14" ht="12.75">
      <c r="A859" s="117"/>
      <c r="B859" s="118"/>
      <c r="D859" s="117"/>
      <c r="E859" s="21"/>
      <c r="F859" s="32"/>
      <c r="G859" s="32"/>
      <c r="H859" s="32"/>
      <c r="I859" s="32" t="str">
        <f t="shared" si="9"/>
        <v xml:space="preserve"> </v>
      </c>
      <c r="J859" s="8" t="str">
        <f t="shared" si="10"/>
        <v/>
      </c>
      <c r="K859" s="21"/>
      <c r="L859" s="32"/>
      <c r="M859" s="32" t="e">
        <f t="shared" si="11"/>
        <v>#VALUE!</v>
      </c>
      <c r="N859" s="21"/>
    </row>
    <row r="860" spans="1:14" ht="12.75">
      <c r="A860" s="117"/>
      <c r="B860" s="118"/>
      <c r="D860" s="117"/>
      <c r="E860" s="21"/>
      <c r="F860" s="32"/>
      <c r="G860" s="32"/>
      <c r="H860" s="32"/>
      <c r="I860" s="32" t="str">
        <f t="shared" si="9"/>
        <v xml:space="preserve"> </v>
      </c>
      <c r="J860" s="8" t="str">
        <f t="shared" si="10"/>
        <v/>
      </c>
      <c r="K860" s="21"/>
      <c r="L860" s="32"/>
      <c r="M860" s="32" t="e">
        <f t="shared" si="11"/>
        <v>#VALUE!</v>
      </c>
      <c r="N860" s="21"/>
    </row>
    <row r="861" spans="1:14" ht="12.75">
      <c r="A861" s="117"/>
      <c r="B861" s="118"/>
      <c r="D861" s="117"/>
      <c r="E861" s="21"/>
      <c r="F861" s="32"/>
      <c r="G861" s="32"/>
      <c r="H861" s="32"/>
      <c r="I861" s="32" t="str">
        <f t="shared" si="9"/>
        <v xml:space="preserve"> </v>
      </c>
      <c r="J861" s="8" t="str">
        <f t="shared" si="10"/>
        <v/>
      </c>
      <c r="K861" s="21"/>
      <c r="L861" s="32"/>
      <c r="M861" s="32" t="e">
        <f t="shared" si="11"/>
        <v>#VALUE!</v>
      </c>
      <c r="N861" s="21"/>
    </row>
    <row r="862" spans="1:14" ht="12.75">
      <c r="A862" s="117"/>
      <c r="B862" s="118"/>
      <c r="D862" s="117"/>
      <c r="E862" s="21"/>
      <c r="F862" s="32"/>
      <c r="G862" s="32"/>
      <c r="H862" s="32"/>
      <c r="I862" s="32" t="str">
        <f t="shared" si="9"/>
        <v xml:space="preserve"> </v>
      </c>
      <c r="J862" s="8" t="str">
        <f t="shared" si="10"/>
        <v/>
      </c>
      <c r="K862" s="21"/>
      <c r="L862" s="32"/>
      <c r="M862" s="32" t="e">
        <f t="shared" si="11"/>
        <v>#VALUE!</v>
      </c>
      <c r="N862" s="21"/>
    </row>
    <row r="863" spans="1:14" ht="12.75">
      <c r="A863" s="117"/>
      <c r="B863" s="118"/>
      <c r="D863" s="117"/>
      <c r="E863" s="21"/>
      <c r="F863" s="32"/>
      <c r="G863" s="32"/>
      <c r="H863" s="32"/>
      <c r="I863" s="32" t="str">
        <f t="shared" si="9"/>
        <v xml:space="preserve"> </v>
      </c>
      <c r="J863" s="8" t="str">
        <f t="shared" si="10"/>
        <v/>
      </c>
      <c r="K863" s="21"/>
      <c r="L863" s="32"/>
      <c r="M863" s="32" t="e">
        <f t="shared" si="11"/>
        <v>#VALUE!</v>
      </c>
      <c r="N863" s="21"/>
    </row>
    <row r="864" spans="1:14" ht="12.75">
      <c r="A864" s="117"/>
      <c r="B864" s="118"/>
      <c r="D864" s="117"/>
      <c r="E864" s="21"/>
      <c r="F864" s="32"/>
      <c r="G864" s="32"/>
      <c r="H864" s="32"/>
      <c r="I864" s="32" t="str">
        <f t="shared" si="9"/>
        <v xml:space="preserve"> </v>
      </c>
      <c r="J864" s="8" t="str">
        <f t="shared" si="10"/>
        <v/>
      </c>
      <c r="K864" s="21"/>
      <c r="L864" s="32"/>
      <c r="M864" s="32" t="e">
        <f t="shared" si="11"/>
        <v>#VALUE!</v>
      </c>
      <c r="N864" s="21"/>
    </row>
    <row r="865" spans="1:14" ht="12.75">
      <c r="A865" s="117"/>
      <c r="B865" s="118"/>
      <c r="D865" s="117"/>
      <c r="E865" s="21"/>
      <c r="F865" s="32"/>
      <c r="G865" s="32"/>
      <c r="H865" s="32"/>
      <c r="I865" s="32" t="str">
        <f t="shared" si="9"/>
        <v xml:space="preserve"> </v>
      </c>
      <c r="J865" s="8" t="str">
        <f t="shared" si="10"/>
        <v/>
      </c>
      <c r="K865" s="21"/>
      <c r="L865" s="32"/>
      <c r="M865" s="32" t="e">
        <f t="shared" si="11"/>
        <v>#VALUE!</v>
      </c>
      <c r="N865" s="21"/>
    </row>
    <row r="866" spans="1:14" ht="12.75">
      <c r="A866" s="117"/>
      <c r="B866" s="118"/>
      <c r="D866" s="117"/>
      <c r="E866" s="21"/>
      <c r="F866" s="32"/>
      <c r="G866" s="32"/>
      <c r="H866" s="32"/>
      <c r="I866" s="32" t="str">
        <f t="shared" si="9"/>
        <v xml:space="preserve"> </v>
      </c>
      <c r="J866" s="8" t="str">
        <f t="shared" si="10"/>
        <v/>
      </c>
      <c r="K866" s="21"/>
      <c r="L866" s="32"/>
      <c r="M866" s="32" t="e">
        <f t="shared" si="11"/>
        <v>#VALUE!</v>
      </c>
      <c r="N866" s="21"/>
    </row>
    <row r="867" spans="1:14" ht="12.75">
      <c r="A867" s="117"/>
      <c r="B867" s="118"/>
      <c r="D867" s="117"/>
      <c r="E867" s="21"/>
      <c r="F867" s="32"/>
      <c r="G867" s="32"/>
      <c r="H867" s="32"/>
      <c r="I867" s="32" t="str">
        <f t="shared" si="9"/>
        <v xml:space="preserve"> </v>
      </c>
      <c r="J867" s="8" t="str">
        <f t="shared" si="10"/>
        <v/>
      </c>
      <c r="K867" s="21"/>
      <c r="L867" s="32"/>
      <c r="M867" s="32" t="e">
        <f t="shared" si="11"/>
        <v>#VALUE!</v>
      </c>
      <c r="N867" s="21"/>
    </row>
    <row r="868" spans="1:14" ht="12.75">
      <c r="A868" s="117"/>
      <c r="B868" s="118"/>
      <c r="D868" s="117"/>
      <c r="E868" s="21"/>
      <c r="F868" s="32"/>
      <c r="G868" s="32"/>
      <c r="H868" s="32"/>
      <c r="I868" s="32" t="str">
        <f t="shared" si="9"/>
        <v xml:space="preserve"> </v>
      </c>
      <c r="J868" s="8" t="str">
        <f t="shared" si="10"/>
        <v/>
      </c>
      <c r="K868" s="21"/>
      <c r="L868" s="32"/>
      <c r="M868" s="32" t="e">
        <f t="shared" si="11"/>
        <v>#VALUE!</v>
      </c>
      <c r="N868" s="21"/>
    </row>
    <row r="869" spans="1:14" ht="12.75">
      <c r="A869" s="117"/>
      <c r="B869" s="118"/>
      <c r="D869" s="117"/>
      <c r="E869" s="21"/>
      <c r="F869" s="32"/>
      <c r="G869" s="32"/>
      <c r="H869" s="32"/>
      <c r="I869" s="32" t="str">
        <f t="shared" si="9"/>
        <v xml:space="preserve"> </v>
      </c>
      <c r="J869" s="8" t="str">
        <f t="shared" si="10"/>
        <v/>
      </c>
      <c r="K869" s="21"/>
      <c r="L869" s="32"/>
      <c r="M869" s="32" t="e">
        <f t="shared" si="11"/>
        <v>#VALUE!</v>
      </c>
      <c r="N869" s="21"/>
    </row>
    <row r="870" spans="1:14" ht="12.75">
      <c r="A870" s="117"/>
      <c r="B870" s="118"/>
      <c r="D870" s="117"/>
      <c r="E870" s="21"/>
      <c r="F870" s="32"/>
      <c r="G870" s="32"/>
      <c r="H870" s="32"/>
      <c r="I870" s="32" t="str">
        <f t="shared" si="9"/>
        <v xml:space="preserve"> </v>
      </c>
      <c r="J870" s="8" t="str">
        <f t="shared" si="10"/>
        <v/>
      </c>
      <c r="K870" s="21"/>
      <c r="L870" s="32"/>
      <c r="M870" s="32" t="e">
        <f t="shared" si="11"/>
        <v>#VALUE!</v>
      </c>
      <c r="N870" s="21"/>
    </row>
    <row r="871" spans="1:14" ht="12.75">
      <c r="A871" s="117"/>
      <c r="B871" s="118"/>
      <c r="D871" s="117"/>
      <c r="E871" s="21"/>
      <c r="F871" s="32"/>
      <c r="G871" s="32"/>
      <c r="H871" s="32"/>
      <c r="I871" s="32" t="str">
        <f t="shared" si="9"/>
        <v xml:space="preserve"> </v>
      </c>
      <c r="J871" s="8" t="str">
        <f t="shared" si="10"/>
        <v/>
      </c>
      <c r="K871" s="21"/>
      <c r="L871" s="32"/>
      <c r="M871" s="32" t="e">
        <f t="shared" si="11"/>
        <v>#VALUE!</v>
      </c>
      <c r="N871" s="21"/>
    </row>
    <row r="872" spans="1:14" ht="12.75">
      <c r="A872" s="117"/>
      <c r="B872" s="118"/>
      <c r="D872" s="117"/>
      <c r="E872" s="21"/>
      <c r="F872" s="32"/>
      <c r="G872" s="32"/>
      <c r="H872" s="32"/>
      <c r="I872" s="32" t="str">
        <f t="shared" si="9"/>
        <v xml:space="preserve"> </v>
      </c>
      <c r="J872" s="8" t="str">
        <f t="shared" si="10"/>
        <v/>
      </c>
      <c r="K872" s="21"/>
      <c r="L872" s="32"/>
      <c r="M872" s="32" t="e">
        <f t="shared" si="11"/>
        <v>#VALUE!</v>
      </c>
      <c r="N872" s="21"/>
    </row>
    <row r="873" spans="1:14" ht="12.75">
      <c r="A873" s="117"/>
      <c r="B873" s="118"/>
      <c r="D873" s="117"/>
      <c r="E873" s="21"/>
      <c r="F873" s="32"/>
      <c r="G873" s="32"/>
      <c r="H873" s="32"/>
      <c r="I873" s="32" t="str">
        <f t="shared" si="9"/>
        <v xml:space="preserve"> </v>
      </c>
      <c r="J873" s="8" t="str">
        <f t="shared" si="10"/>
        <v/>
      </c>
      <c r="K873" s="21"/>
      <c r="L873" s="32"/>
      <c r="M873" s="32" t="e">
        <f t="shared" si="11"/>
        <v>#VALUE!</v>
      </c>
      <c r="N873" s="21"/>
    </row>
    <row r="874" spans="1:14" ht="12.75">
      <c r="A874" s="117"/>
      <c r="B874" s="118"/>
      <c r="D874" s="117"/>
      <c r="E874" s="21"/>
      <c r="F874" s="32"/>
      <c r="G874" s="32"/>
      <c r="H874" s="32"/>
      <c r="I874" s="32" t="str">
        <f t="shared" si="9"/>
        <v xml:space="preserve"> </v>
      </c>
      <c r="J874" s="8" t="str">
        <f t="shared" si="10"/>
        <v/>
      </c>
      <c r="K874" s="21"/>
      <c r="L874" s="32"/>
      <c r="M874" s="32" t="e">
        <f t="shared" si="11"/>
        <v>#VALUE!</v>
      </c>
      <c r="N874" s="21"/>
    </row>
    <row r="875" spans="1:14" ht="12.75">
      <c r="A875" s="117"/>
      <c r="B875" s="118"/>
      <c r="D875" s="117"/>
      <c r="E875" s="21"/>
      <c r="F875" s="32"/>
      <c r="G875" s="32"/>
      <c r="H875" s="32"/>
      <c r="I875" s="32" t="str">
        <f t="shared" si="9"/>
        <v xml:space="preserve"> </v>
      </c>
      <c r="J875" s="8" t="str">
        <f t="shared" si="10"/>
        <v/>
      </c>
      <c r="K875" s="21"/>
      <c r="L875" s="32"/>
      <c r="M875" s="32" t="e">
        <f t="shared" si="11"/>
        <v>#VALUE!</v>
      </c>
      <c r="N875" s="21"/>
    </row>
    <row r="876" spans="1:14" ht="12.75">
      <c r="A876" s="117"/>
      <c r="B876" s="118"/>
      <c r="D876" s="117"/>
      <c r="E876" s="21"/>
      <c r="F876" s="32"/>
      <c r="G876" s="32"/>
      <c r="H876" s="32"/>
      <c r="I876" s="32" t="str">
        <f t="shared" si="9"/>
        <v xml:space="preserve"> </v>
      </c>
      <c r="J876" s="8" t="str">
        <f t="shared" si="10"/>
        <v/>
      </c>
      <c r="K876" s="21"/>
      <c r="L876" s="32"/>
      <c r="M876" s="32" t="e">
        <f t="shared" si="11"/>
        <v>#VALUE!</v>
      </c>
      <c r="N876" s="21"/>
    </row>
    <row r="877" spans="1:14" ht="12.75">
      <c r="A877" s="117"/>
      <c r="B877" s="118"/>
      <c r="D877" s="117"/>
      <c r="E877" s="21"/>
      <c r="F877" s="32"/>
      <c r="G877" s="32"/>
      <c r="H877" s="32"/>
      <c r="I877" s="32" t="str">
        <f t="shared" si="9"/>
        <v xml:space="preserve"> </v>
      </c>
      <c r="J877" s="8" t="str">
        <f t="shared" si="10"/>
        <v/>
      </c>
      <c r="K877" s="21"/>
      <c r="L877" s="32"/>
      <c r="M877" s="32" t="e">
        <f t="shared" si="11"/>
        <v>#VALUE!</v>
      </c>
      <c r="N877" s="21"/>
    </row>
    <row r="878" spans="1:14" ht="12.75">
      <c r="A878" s="117"/>
      <c r="B878" s="118"/>
      <c r="D878" s="117"/>
      <c r="E878" s="21"/>
      <c r="F878" s="32"/>
      <c r="G878" s="32"/>
      <c r="H878" s="32"/>
      <c r="I878" s="32" t="str">
        <f t="shared" si="9"/>
        <v xml:space="preserve"> </v>
      </c>
      <c r="J878" s="8" t="str">
        <f t="shared" si="10"/>
        <v/>
      </c>
      <c r="K878" s="21"/>
      <c r="L878" s="32"/>
      <c r="M878" s="32" t="e">
        <f t="shared" si="11"/>
        <v>#VALUE!</v>
      </c>
      <c r="N878" s="21"/>
    </row>
    <row r="879" spans="1:14" ht="12.75">
      <c r="A879" s="117"/>
      <c r="B879" s="118"/>
      <c r="D879" s="117"/>
      <c r="E879" s="21"/>
      <c r="F879" s="32"/>
      <c r="G879" s="32"/>
      <c r="H879" s="32"/>
      <c r="I879" s="32" t="str">
        <f t="shared" si="9"/>
        <v xml:space="preserve"> </v>
      </c>
      <c r="J879" s="8" t="str">
        <f t="shared" si="10"/>
        <v/>
      </c>
      <c r="K879" s="21"/>
      <c r="L879" s="32"/>
      <c r="M879" s="32" t="e">
        <f t="shared" si="11"/>
        <v>#VALUE!</v>
      </c>
      <c r="N879" s="21"/>
    </row>
    <row r="880" spans="1:14" ht="12.75">
      <c r="A880" s="117"/>
      <c r="B880" s="118"/>
      <c r="D880" s="117"/>
      <c r="E880" s="21"/>
      <c r="F880" s="32"/>
      <c r="G880" s="32"/>
      <c r="H880" s="32"/>
      <c r="I880" s="32" t="str">
        <f t="shared" si="9"/>
        <v xml:space="preserve"> </v>
      </c>
      <c r="J880" s="8" t="str">
        <f t="shared" si="10"/>
        <v/>
      </c>
      <c r="K880" s="21"/>
      <c r="L880" s="32"/>
      <c r="M880" s="32" t="e">
        <f t="shared" si="11"/>
        <v>#VALUE!</v>
      </c>
      <c r="N880" s="21"/>
    </row>
    <row r="881" spans="1:14" ht="12.75">
      <c r="A881" s="117"/>
      <c r="B881" s="118"/>
      <c r="D881" s="117"/>
      <c r="E881" s="21"/>
      <c r="F881" s="32"/>
      <c r="G881" s="32"/>
      <c r="H881" s="32"/>
      <c r="I881" s="32" t="str">
        <f t="shared" si="9"/>
        <v xml:space="preserve"> </v>
      </c>
      <c r="J881" s="8" t="str">
        <f t="shared" si="10"/>
        <v/>
      </c>
      <c r="K881" s="21"/>
      <c r="L881" s="32"/>
      <c r="M881" s="32" t="e">
        <f t="shared" si="11"/>
        <v>#VALUE!</v>
      </c>
      <c r="N881" s="21"/>
    </row>
    <row r="882" spans="1:14" ht="12.75">
      <c r="A882" s="117"/>
      <c r="B882" s="118"/>
      <c r="D882" s="117"/>
      <c r="E882" s="21"/>
      <c r="F882" s="32"/>
      <c r="G882" s="32"/>
      <c r="H882" s="32"/>
      <c r="I882" s="32" t="str">
        <f t="shared" si="9"/>
        <v xml:space="preserve"> </v>
      </c>
      <c r="J882" s="8" t="str">
        <f t="shared" si="10"/>
        <v/>
      </c>
      <c r="K882" s="21"/>
      <c r="L882" s="32"/>
      <c r="M882" s="32" t="e">
        <f t="shared" si="11"/>
        <v>#VALUE!</v>
      </c>
      <c r="N882" s="21"/>
    </row>
    <row r="883" spans="1:14" ht="12.75">
      <c r="A883" s="117"/>
      <c r="B883" s="118"/>
      <c r="D883" s="117"/>
      <c r="E883" s="21"/>
      <c r="F883" s="32"/>
      <c r="G883" s="32"/>
      <c r="H883" s="32"/>
      <c r="I883" s="32" t="str">
        <f t="shared" si="9"/>
        <v xml:space="preserve"> </v>
      </c>
      <c r="J883" s="8" t="str">
        <f t="shared" si="10"/>
        <v/>
      </c>
      <c r="K883" s="21"/>
      <c r="L883" s="32"/>
      <c r="M883" s="32" t="e">
        <f t="shared" si="11"/>
        <v>#VALUE!</v>
      </c>
      <c r="N883" s="21"/>
    </row>
    <row r="884" spans="1:14" ht="12.75">
      <c r="A884" s="117"/>
      <c r="B884" s="118"/>
      <c r="D884" s="117"/>
      <c r="E884" s="21"/>
      <c r="F884" s="32"/>
      <c r="G884" s="32"/>
      <c r="H884" s="32"/>
      <c r="I884" s="32" t="str">
        <f t="shared" si="9"/>
        <v xml:space="preserve"> </v>
      </c>
      <c r="J884" s="8" t="str">
        <f t="shared" si="10"/>
        <v/>
      </c>
      <c r="K884" s="21"/>
      <c r="L884" s="32"/>
      <c r="M884" s="32" t="e">
        <f t="shared" si="11"/>
        <v>#VALUE!</v>
      </c>
      <c r="N884" s="21"/>
    </row>
    <row r="885" spans="1:14" ht="12.75">
      <c r="A885" s="117"/>
      <c r="B885" s="118"/>
      <c r="D885" s="117"/>
      <c r="E885" s="21"/>
      <c r="F885" s="32"/>
      <c r="G885" s="32"/>
      <c r="H885" s="32"/>
      <c r="I885" s="32" t="str">
        <f t="shared" si="9"/>
        <v xml:space="preserve"> </v>
      </c>
      <c r="J885" s="8" t="str">
        <f t="shared" si="10"/>
        <v/>
      </c>
      <c r="K885" s="21"/>
      <c r="L885" s="32"/>
      <c r="M885" s="32" t="e">
        <f t="shared" si="11"/>
        <v>#VALUE!</v>
      </c>
      <c r="N885" s="21"/>
    </row>
    <row r="886" spans="1:14" ht="12.75">
      <c r="A886" s="117"/>
      <c r="B886" s="118"/>
      <c r="D886" s="117"/>
      <c r="E886" s="21"/>
      <c r="F886" s="32"/>
      <c r="G886" s="32"/>
      <c r="H886" s="32"/>
      <c r="I886" s="32" t="str">
        <f t="shared" si="9"/>
        <v xml:space="preserve"> </v>
      </c>
      <c r="J886" s="8" t="str">
        <f t="shared" si="10"/>
        <v/>
      </c>
      <c r="K886" s="21"/>
      <c r="L886" s="32"/>
      <c r="M886" s="32" t="e">
        <f t="shared" si="11"/>
        <v>#VALUE!</v>
      </c>
      <c r="N886" s="21"/>
    </row>
    <row r="887" spans="1:14" ht="12.75">
      <c r="A887" s="117"/>
      <c r="B887" s="118"/>
      <c r="D887" s="117"/>
      <c r="E887" s="21"/>
      <c r="F887" s="32"/>
      <c r="G887" s="32"/>
      <c r="H887" s="32"/>
      <c r="I887" s="32" t="str">
        <f t="shared" si="9"/>
        <v xml:space="preserve"> </v>
      </c>
      <c r="J887" s="8" t="str">
        <f t="shared" si="10"/>
        <v/>
      </c>
      <c r="K887" s="21"/>
      <c r="L887" s="32"/>
      <c r="M887" s="32" t="e">
        <f t="shared" si="11"/>
        <v>#VALUE!</v>
      </c>
      <c r="N887" s="21"/>
    </row>
    <row r="888" spans="1:14" ht="12.75">
      <c r="A888" s="117"/>
      <c r="B888" s="118"/>
      <c r="D888" s="117"/>
      <c r="E888" s="21"/>
      <c r="F888" s="32"/>
      <c r="G888" s="32"/>
      <c r="H888" s="32"/>
      <c r="I888" s="32" t="str">
        <f t="shared" si="9"/>
        <v xml:space="preserve"> </v>
      </c>
      <c r="J888" s="8" t="str">
        <f t="shared" si="10"/>
        <v/>
      </c>
      <c r="K888" s="21"/>
      <c r="L888" s="32"/>
      <c r="M888" s="32" t="e">
        <f t="shared" si="11"/>
        <v>#VALUE!</v>
      </c>
      <c r="N888" s="21"/>
    </row>
    <row r="889" spans="1:14" ht="12.75">
      <c r="A889" s="117"/>
      <c r="B889" s="118"/>
      <c r="D889" s="117"/>
      <c r="E889" s="21"/>
      <c r="F889" s="32"/>
      <c r="G889" s="32"/>
      <c r="H889" s="32"/>
      <c r="I889" s="32" t="str">
        <f t="shared" si="9"/>
        <v xml:space="preserve"> </v>
      </c>
      <c r="J889" s="8" t="str">
        <f t="shared" si="10"/>
        <v/>
      </c>
      <c r="K889" s="21"/>
      <c r="L889" s="32"/>
      <c r="M889" s="32" t="e">
        <f t="shared" si="11"/>
        <v>#VALUE!</v>
      </c>
      <c r="N889" s="21"/>
    </row>
    <row r="890" spans="1:14" ht="12.75">
      <c r="A890" s="117"/>
      <c r="B890" s="118"/>
      <c r="D890" s="117"/>
      <c r="E890" s="21"/>
      <c r="F890" s="32"/>
      <c r="G890" s="32"/>
      <c r="H890" s="32"/>
      <c r="I890" s="32" t="str">
        <f t="shared" si="9"/>
        <v xml:space="preserve"> </v>
      </c>
      <c r="J890" s="8" t="str">
        <f t="shared" si="10"/>
        <v/>
      </c>
      <c r="K890" s="21"/>
      <c r="L890" s="32"/>
      <c r="M890" s="32" t="e">
        <f t="shared" si="11"/>
        <v>#VALUE!</v>
      </c>
      <c r="N890" s="21"/>
    </row>
    <row r="891" spans="1:14" ht="12.75">
      <c r="A891" s="117"/>
      <c r="B891" s="118"/>
      <c r="D891" s="117"/>
      <c r="E891" s="21"/>
      <c r="F891" s="32"/>
      <c r="G891" s="32"/>
      <c r="H891" s="32"/>
      <c r="I891" s="32" t="str">
        <f t="shared" si="9"/>
        <v xml:space="preserve"> </v>
      </c>
      <c r="J891" s="8" t="str">
        <f t="shared" si="10"/>
        <v/>
      </c>
      <c r="K891" s="21"/>
      <c r="L891" s="32"/>
      <c r="M891" s="32" t="e">
        <f t="shared" si="11"/>
        <v>#VALUE!</v>
      </c>
      <c r="N891" s="21"/>
    </row>
    <row r="892" spans="1:14" ht="12.75">
      <c r="A892" s="117"/>
      <c r="B892" s="118"/>
      <c r="D892" s="117"/>
      <c r="E892" s="21"/>
      <c r="F892" s="32"/>
      <c r="G892" s="32"/>
      <c r="H892" s="32"/>
      <c r="I892" s="32" t="str">
        <f t="shared" si="9"/>
        <v xml:space="preserve"> </v>
      </c>
      <c r="J892" s="8" t="str">
        <f t="shared" si="10"/>
        <v/>
      </c>
      <c r="K892" s="21"/>
      <c r="L892" s="32"/>
      <c r="M892" s="32" t="e">
        <f t="shared" si="11"/>
        <v>#VALUE!</v>
      </c>
      <c r="N892" s="21"/>
    </row>
    <row r="893" spans="1:14" ht="12.75">
      <c r="A893" s="117"/>
      <c r="B893" s="118"/>
      <c r="D893" s="117"/>
      <c r="E893" s="21"/>
      <c r="F893" s="32"/>
      <c r="G893" s="32"/>
      <c r="H893" s="32"/>
      <c r="I893" s="32" t="str">
        <f t="shared" si="9"/>
        <v xml:space="preserve"> </v>
      </c>
      <c r="J893" s="8" t="str">
        <f t="shared" si="10"/>
        <v/>
      </c>
      <c r="K893" s="21"/>
      <c r="L893" s="32"/>
      <c r="M893" s="32" t="e">
        <f t="shared" si="11"/>
        <v>#VALUE!</v>
      </c>
      <c r="N893" s="21"/>
    </row>
    <row r="894" spans="1:14" ht="12.75">
      <c r="A894" s="117"/>
      <c r="B894" s="118"/>
      <c r="D894" s="117"/>
      <c r="E894" s="21"/>
      <c r="F894" s="32"/>
      <c r="G894" s="32"/>
      <c r="H894" s="32"/>
      <c r="I894" s="32" t="str">
        <f t="shared" si="9"/>
        <v xml:space="preserve"> </v>
      </c>
      <c r="J894" s="8" t="str">
        <f t="shared" si="10"/>
        <v/>
      </c>
      <c r="K894" s="21"/>
      <c r="L894" s="32"/>
      <c r="M894" s="32" t="e">
        <f t="shared" si="11"/>
        <v>#VALUE!</v>
      </c>
      <c r="N894" s="21"/>
    </row>
    <row r="895" spans="1:14" ht="12.75">
      <c r="A895" s="117"/>
      <c r="B895" s="118"/>
      <c r="D895" s="117"/>
      <c r="E895" s="21"/>
      <c r="F895" s="32"/>
      <c r="G895" s="32"/>
      <c r="H895" s="32"/>
      <c r="I895" s="32" t="str">
        <f t="shared" si="9"/>
        <v xml:space="preserve"> </v>
      </c>
      <c r="J895" s="8" t="str">
        <f t="shared" si="10"/>
        <v/>
      </c>
      <c r="K895" s="21"/>
      <c r="L895" s="32"/>
      <c r="M895" s="32" t="e">
        <f t="shared" si="11"/>
        <v>#VALUE!</v>
      </c>
      <c r="N895" s="21"/>
    </row>
    <row r="896" spans="1:14" ht="12.75">
      <c r="A896" s="117"/>
      <c r="B896" s="118"/>
      <c r="D896" s="117"/>
      <c r="E896" s="21"/>
      <c r="F896" s="32"/>
      <c r="G896" s="32"/>
      <c r="H896" s="32"/>
      <c r="I896" s="32" t="str">
        <f t="shared" si="9"/>
        <v xml:space="preserve"> </v>
      </c>
      <c r="J896" s="8" t="str">
        <f t="shared" si="10"/>
        <v/>
      </c>
      <c r="K896" s="21"/>
      <c r="L896" s="32"/>
      <c r="M896" s="32" t="e">
        <f t="shared" si="11"/>
        <v>#VALUE!</v>
      </c>
      <c r="N896" s="21"/>
    </row>
    <row r="897" spans="1:14" ht="12.75">
      <c r="A897" s="117"/>
      <c r="B897" s="118"/>
      <c r="D897" s="117"/>
      <c r="E897" s="21"/>
      <c r="F897" s="32"/>
      <c r="G897" s="32"/>
      <c r="H897" s="32"/>
      <c r="I897" s="32" t="str">
        <f t="shared" si="9"/>
        <v xml:space="preserve"> </v>
      </c>
      <c r="J897" s="8" t="str">
        <f t="shared" si="10"/>
        <v/>
      </c>
      <c r="K897" s="21"/>
      <c r="L897" s="32"/>
      <c r="M897" s="32" t="e">
        <f t="shared" si="11"/>
        <v>#VALUE!</v>
      </c>
      <c r="N897" s="21"/>
    </row>
    <row r="898" spans="1:14" ht="12.75">
      <c r="A898" s="117"/>
      <c r="B898" s="118"/>
      <c r="D898" s="117"/>
      <c r="E898" s="21"/>
      <c r="F898" s="32"/>
      <c r="G898" s="32"/>
      <c r="H898" s="32"/>
      <c r="I898" s="32" t="str">
        <f t="shared" si="9"/>
        <v xml:space="preserve"> </v>
      </c>
      <c r="J898" s="8" t="str">
        <f t="shared" si="10"/>
        <v/>
      </c>
      <c r="K898" s="21"/>
      <c r="L898" s="32"/>
      <c r="M898" s="32" t="e">
        <f t="shared" si="11"/>
        <v>#VALUE!</v>
      </c>
      <c r="N898" s="21"/>
    </row>
    <row r="899" spans="1:14" ht="12.75">
      <c r="A899" s="117"/>
      <c r="B899" s="118"/>
      <c r="D899" s="117"/>
      <c r="E899" s="21"/>
      <c r="F899" s="32"/>
      <c r="G899" s="32"/>
      <c r="H899" s="32"/>
      <c r="I899" s="32" t="str">
        <f t="shared" si="9"/>
        <v xml:space="preserve"> </v>
      </c>
      <c r="J899" s="8" t="str">
        <f t="shared" si="10"/>
        <v/>
      </c>
      <c r="K899" s="21"/>
      <c r="L899" s="32"/>
      <c r="M899" s="32" t="e">
        <f t="shared" si="11"/>
        <v>#VALUE!</v>
      </c>
      <c r="N899" s="21"/>
    </row>
    <row r="900" spans="1:14" ht="12.75">
      <c r="A900" s="117"/>
      <c r="B900" s="118"/>
      <c r="D900" s="117"/>
      <c r="E900" s="21"/>
      <c r="F900" s="32"/>
      <c r="G900" s="32"/>
      <c r="H900" s="32"/>
      <c r="I900" s="32" t="str">
        <f t="shared" si="9"/>
        <v xml:space="preserve"> </v>
      </c>
      <c r="J900" s="8" t="str">
        <f t="shared" si="10"/>
        <v/>
      </c>
      <c r="K900" s="21"/>
      <c r="L900" s="32"/>
      <c r="M900" s="32" t="e">
        <f t="shared" si="11"/>
        <v>#VALUE!</v>
      </c>
      <c r="N900" s="21"/>
    </row>
    <row r="901" spans="1:14" ht="12.75">
      <c r="A901" s="117"/>
      <c r="B901" s="118"/>
      <c r="D901" s="117"/>
      <c r="E901" s="21"/>
      <c r="F901" s="32"/>
      <c r="G901" s="32"/>
      <c r="H901" s="32"/>
      <c r="I901" s="32" t="str">
        <f t="shared" si="9"/>
        <v xml:space="preserve"> </v>
      </c>
      <c r="J901" s="8" t="str">
        <f t="shared" si="10"/>
        <v/>
      </c>
      <c r="K901" s="21"/>
      <c r="L901" s="32"/>
      <c r="M901" s="32" t="e">
        <f t="shared" si="11"/>
        <v>#VALUE!</v>
      </c>
      <c r="N901" s="21"/>
    </row>
    <row r="902" spans="1:14" ht="12.75">
      <c r="A902" s="117"/>
      <c r="B902" s="118"/>
      <c r="D902" s="117"/>
      <c r="E902" s="21"/>
      <c r="F902" s="32"/>
      <c r="G902" s="32"/>
      <c r="H902" s="32"/>
      <c r="I902" s="32" t="str">
        <f t="shared" si="9"/>
        <v xml:space="preserve"> </v>
      </c>
      <c r="J902" s="8" t="str">
        <f t="shared" si="10"/>
        <v/>
      </c>
      <c r="K902" s="21"/>
      <c r="L902" s="32"/>
      <c r="M902" s="32" t="e">
        <f t="shared" si="11"/>
        <v>#VALUE!</v>
      </c>
      <c r="N902" s="21"/>
    </row>
    <row r="903" spans="1:14" ht="12.75">
      <c r="A903" s="117"/>
      <c r="B903" s="118"/>
      <c r="D903" s="117"/>
      <c r="E903" s="21"/>
      <c r="F903" s="32"/>
      <c r="G903" s="32"/>
      <c r="H903" s="32"/>
      <c r="I903" s="32" t="str">
        <f t="shared" si="9"/>
        <v xml:space="preserve"> </v>
      </c>
      <c r="J903" s="8" t="str">
        <f t="shared" si="10"/>
        <v/>
      </c>
      <c r="K903" s="21"/>
      <c r="L903" s="32"/>
      <c r="M903" s="32" t="e">
        <f t="shared" si="11"/>
        <v>#VALUE!</v>
      </c>
      <c r="N903" s="21"/>
    </row>
    <row r="904" spans="1:14" ht="12.75">
      <c r="A904" s="117"/>
      <c r="B904" s="118"/>
      <c r="D904" s="117"/>
      <c r="E904" s="21"/>
      <c r="F904" s="32"/>
      <c r="G904" s="32"/>
      <c r="H904" s="32"/>
      <c r="I904" s="32" t="str">
        <f t="shared" si="9"/>
        <v xml:space="preserve"> </v>
      </c>
      <c r="J904" s="8" t="str">
        <f t="shared" si="10"/>
        <v/>
      </c>
      <c r="K904" s="21"/>
      <c r="L904" s="32"/>
      <c r="M904" s="32" t="e">
        <f t="shared" si="11"/>
        <v>#VALUE!</v>
      </c>
      <c r="N904" s="21"/>
    </row>
    <row r="905" spans="1:14" ht="12.75">
      <c r="A905" s="117"/>
      <c r="B905" s="118"/>
      <c r="D905" s="117"/>
      <c r="E905" s="21"/>
      <c r="F905" s="32"/>
      <c r="G905" s="32"/>
      <c r="H905" s="32"/>
      <c r="I905" s="32" t="str">
        <f t="shared" si="9"/>
        <v xml:space="preserve"> </v>
      </c>
      <c r="J905" s="8" t="str">
        <f t="shared" si="10"/>
        <v/>
      </c>
      <c r="K905" s="21"/>
      <c r="L905" s="32"/>
      <c r="M905" s="32" t="e">
        <f t="shared" si="11"/>
        <v>#VALUE!</v>
      </c>
      <c r="N905" s="21"/>
    </row>
    <row r="906" spans="1:14" ht="12.75">
      <c r="A906" s="117"/>
      <c r="B906" s="118"/>
      <c r="D906" s="117"/>
      <c r="E906" s="21"/>
      <c r="F906" s="32"/>
      <c r="G906" s="32"/>
      <c r="H906" s="32"/>
      <c r="I906" s="32" t="str">
        <f t="shared" si="9"/>
        <v xml:space="preserve"> </v>
      </c>
      <c r="J906" s="8" t="str">
        <f t="shared" si="10"/>
        <v/>
      </c>
      <c r="K906" s="21"/>
      <c r="L906" s="32"/>
      <c r="M906" s="32" t="e">
        <f t="shared" si="11"/>
        <v>#VALUE!</v>
      </c>
      <c r="N906" s="21"/>
    </row>
    <row r="907" spans="1:14" ht="12.75">
      <c r="A907" s="117"/>
      <c r="B907" s="118"/>
      <c r="D907" s="117"/>
      <c r="E907" s="21"/>
      <c r="F907" s="32"/>
      <c r="G907" s="32"/>
      <c r="H907" s="32"/>
      <c r="I907" s="32" t="str">
        <f t="shared" si="9"/>
        <v xml:space="preserve"> </v>
      </c>
      <c r="J907" s="8" t="str">
        <f t="shared" si="10"/>
        <v/>
      </c>
      <c r="K907" s="21"/>
      <c r="L907" s="32"/>
      <c r="M907" s="32" t="e">
        <f t="shared" si="11"/>
        <v>#VALUE!</v>
      </c>
      <c r="N907" s="21"/>
    </row>
    <row r="908" spans="1:14" ht="12.75">
      <c r="A908" s="117"/>
      <c r="B908" s="118"/>
      <c r="D908" s="117"/>
      <c r="E908" s="21"/>
      <c r="F908" s="32"/>
      <c r="G908" s="32"/>
      <c r="H908" s="32"/>
      <c r="I908" s="32" t="str">
        <f t="shared" si="9"/>
        <v xml:space="preserve"> </v>
      </c>
      <c r="J908" s="8" t="str">
        <f t="shared" si="10"/>
        <v/>
      </c>
      <c r="K908" s="21"/>
      <c r="L908" s="32"/>
      <c r="M908" s="32" t="e">
        <f t="shared" si="11"/>
        <v>#VALUE!</v>
      </c>
      <c r="N908" s="21"/>
    </row>
    <row r="909" spans="1:14" ht="12.75">
      <c r="A909" s="117"/>
      <c r="B909" s="118"/>
      <c r="D909" s="117"/>
      <c r="E909" s="21"/>
      <c r="F909" s="32"/>
      <c r="G909" s="32"/>
      <c r="H909" s="32"/>
      <c r="I909" s="32" t="str">
        <f t="shared" si="9"/>
        <v xml:space="preserve"> </v>
      </c>
      <c r="J909" s="8" t="str">
        <f t="shared" si="10"/>
        <v/>
      </c>
      <c r="K909" s="21"/>
      <c r="L909" s="32"/>
      <c r="M909" s="32" t="e">
        <f t="shared" si="11"/>
        <v>#VALUE!</v>
      </c>
      <c r="N909" s="21"/>
    </row>
    <row r="910" spans="1:14" ht="12.75">
      <c r="A910" s="117"/>
      <c r="B910" s="118"/>
      <c r="D910" s="117"/>
      <c r="E910" s="21"/>
      <c r="F910" s="32"/>
      <c r="G910" s="32"/>
      <c r="H910" s="32"/>
      <c r="I910" s="32" t="str">
        <f t="shared" si="9"/>
        <v xml:space="preserve"> </v>
      </c>
      <c r="J910" s="8" t="str">
        <f t="shared" si="10"/>
        <v/>
      </c>
      <c r="K910" s="21"/>
      <c r="L910" s="32"/>
      <c r="M910" s="32" t="e">
        <f t="shared" si="11"/>
        <v>#VALUE!</v>
      </c>
      <c r="N910" s="21"/>
    </row>
    <row r="911" spans="1:14" ht="12.75">
      <c r="A911" s="117"/>
      <c r="B911" s="118"/>
      <c r="D911" s="117"/>
      <c r="E911" s="21"/>
      <c r="F911" s="32"/>
      <c r="G911" s="32"/>
      <c r="H911" s="32"/>
      <c r="I911" s="32" t="str">
        <f t="shared" si="9"/>
        <v xml:space="preserve"> </v>
      </c>
      <c r="J911" s="8" t="str">
        <f t="shared" si="10"/>
        <v/>
      </c>
      <c r="K911" s="21"/>
      <c r="L911" s="32"/>
      <c r="M911" s="32" t="e">
        <f t="shared" si="11"/>
        <v>#VALUE!</v>
      </c>
      <c r="N911" s="21"/>
    </row>
    <row r="912" spans="1:14" ht="12.75">
      <c r="A912" s="117"/>
      <c r="B912" s="118"/>
      <c r="D912" s="117"/>
      <c r="E912" s="21"/>
      <c r="F912" s="32"/>
      <c r="G912" s="32"/>
      <c r="H912" s="32"/>
      <c r="I912" s="32" t="str">
        <f t="shared" si="9"/>
        <v xml:space="preserve"> </v>
      </c>
      <c r="J912" s="8" t="str">
        <f t="shared" si="10"/>
        <v/>
      </c>
      <c r="K912" s="21"/>
      <c r="L912" s="32"/>
      <c r="M912" s="32" t="e">
        <f t="shared" si="11"/>
        <v>#VALUE!</v>
      </c>
      <c r="N912" s="21"/>
    </row>
    <row r="913" spans="1:14" ht="12.75">
      <c r="A913" s="117"/>
      <c r="B913" s="118"/>
      <c r="D913" s="117"/>
      <c r="E913" s="21"/>
      <c r="F913" s="32"/>
      <c r="G913" s="32"/>
      <c r="H913" s="32"/>
      <c r="I913" s="32" t="str">
        <f t="shared" si="9"/>
        <v xml:space="preserve"> </v>
      </c>
      <c r="J913" s="8" t="str">
        <f t="shared" si="10"/>
        <v/>
      </c>
      <c r="K913" s="21"/>
      <c r="L913" s="32"/>
      <c r="M913" s="32" t="e">
        <f t="shared" si="11"/>
        <v>#VALUE!</v>
      </c>
      <c r="N913" s="21"/>
    </row>
    <row r="914" spans="1:14" ht="12.75">
      <c r="A914" s="117"/>
      <c r="B914" s="118"/>
      <c r="D914" s="117"/>
      <c r="E914" s="21"/>
      <c r="F914" s="32"/>
      <c r="G914" s="32"/>
      <c r="H914" s="32"/>
      <c r="I914" s="32" t="str">
        <f t="shared" si="9"/>
        <v xml:space="preserve"> </v>
      </c>
      <c r="J914" s="8" t="str">
        <f t="shared" si="10"/>
        <v/>
      </c>
      <c r="K914" s="21"/>
      <c r="L914" s="32"/>
      <c r="M914" s="32" t="e">
        <f t="shared" si="11"/>
        <v>#VALUE!</v>
      </c>
      <c r="N914" s="21"/>
    </row>
    <row r="915" spans="1:14" ht="12.75">
      <c r="A915" s="117"/>
      <c r="B915" s="118"/>
      <c r="D915" s="117"/>
      <c r="E915" s="21"/>
      <c r="F915" s="32"/>
      <c r="G915" s="32"/>
      <c r="H915" s="32"/>
      <c r="I915" s="32" t="str">
        <f t="shared" si="9"/>
        <v xml:space="preserve"> </v>
      </c>
      <c r="J915" s="8" t="str">
        <f t="shared" si="10"/>
        <v/>
      </c>
      <c r="K915" s="21"/>
      <c r="L915" s="32"/>
      <c r="M915" s="32" t="e">
        <f t="shared" si="11"/>
        <v>#VALUE!</v>
      </c>
      <c r="N915" s="21"/>
    </row>
    <row r="916" spans="1:14" ht="12.75">
      <c r="A916" s="117"/>
      <c r="B916" s="118"/>
      <c r="D916" s="117"/>
      <c r="E916" s="21"/>
      <c r="F916" s="32"/>
      <c r="G916" s="32"/>
      <c r="H916" s="32"/>
      <c r="I916" s="32" t="str">
        <f t="shared" si="9"/>
        <v xml:space="preserve"> </v>
      </c>
      <c r="J916" s="8" t="str">
        <f t="shared" si="10"/>
        <v/>
      </c>
      <c r="K916" s="21"/>
      <c r="L916" s="32"/>
      <c r="M916" s="32" t="e">
        <f t="shared" si="11"/>
        <v>#VALUE!</v>
      </c>
      <c r="N916" s="21"/>
    </row>
    <row r="917" spans="1:14" ht="12.75">
      <c r="A917" s="117"/>
      <c r="B917" s="118"/>
      <c r="D917" s="117"/>
      <c r="E917" s="21"/>
      <c r="F917" s="32"/>
      <c r="G917" s="32"/>
      <c r="H917" s="32"/>
      <c r="I917" s="32" t="str">
        <f t="shared" si="9"/>
        <v xml:space="preserve"> </v>
      </c>
      <c r="J917" s="8" t="str">
        <f t="shared" si="10"/>
        <v/>
      </c>
      <c r="K917" s="21"/>
      <c r="L917" s="32"/>
      <c r="M917" s="32" t="e">
        <f t="shared" si="11"/>
        <v>#VALUE!</v>
      </c>
      <c r="N917" s="21"/>
    </row>
    <row r="918" spans="1:14" ht="12.75">
      <c r="A918" s="117"/>
      <c r="B918" s="118"/>
      <c r="D918" s="117"/>
      <c r="E918" s="21"/>
      <c r="F918" s="32"/>
      <c r="G918" s="32"/>
      <c r="H918" s="32"/>
      <c r="I918" s="32" t="str">
        <f t="shared" si="9"/>
        <v xml:space="preserve"> </v>
      </c>
      <c r="J918" s="8" t="str">
        <f t="shared" si="10"/>
        <v/>
      </c>
      <c r="K918" s="21"/>
      <c r="L918" s="32"/>
      <c r="M918" s="32" t="e">
        <f t="shared" si="11"/>
        <v>#VALUE!</v>
      </c>
      <c r="N918" s="21"/>
    </row>
    <row r="919" spans="1:14" ht="12.75">
      <c r="A919" s="117"/>
      <c r="B919" s="118"/>
      <c r="D919" s="117"/>
      <c r="E919" s="21"/>
      <c r="F919" s="32"/>
      <c r="G919" s="32"/>
      <c r="H919" s="32"/>
      <c r="I919" s="32" t="str">
        <f t="shared" si="9"/>
        <v xml:space="preserve"> </v>
      </c>
      <c r="J919" s="8" t="str">
        <f t="shared" si="10"/>
        <v/>
      </c>
      <c r="K919" s="21"/>
      <c r="L919" s="32"/>
      <c r="M919" s="32" t="e">
        <f t="shared" si="11"/>
        <v>#VALUE!</v>
      </c>
      <c r="N919" s="21"/>
    </row>
    <row r="920" spans="1:14" ht="12.75">
      <c r="A920" s="117"/>
      <c r="B920" s="118"/>
      <c r="D920" s="117"/>
      <c r="E920" s="21"/>
      <c r="F920" s="32"/>
      <c r="G920" s="32"/>
      <c r="H920" s="32"/>
      <c r="I920" s="32" t="str">
        <f t="shared" si="9"/>
        <v xml:space="preserve"> </v>
      </c>
      <c r="J920" s="8" t="str">
        <f t="shared" si="10"/>
        <v/>
      </c>
      <c r="K920" s="21"/>
      <c r="L920" s="32"/>
      <c r="M920" s="32" t="e">
        <f t="shared" si="11"/>
        <v>#VALUE!</v>
      </c>
      <c r="N920" s="21"/>
    </row>
    <row r="921" spans="1:14" ht="12.75">
      <c r="A921" s="117"/>
      <c r="B921" s="118"/>
      <c r="D921" s="117"/>
      <c r="E921" s="21"/>
      <c r="F921" s="32"/>
      <c r="G921" s="32"/>
      <c r="H921" s="32"/>
      <c r="I921" s="32" t="str">
        <f t="shared" si="9"/>
        <v xml:space="preserve"> </v>
      </c>
      <c r="J921" s="8" t="str">
        <f t="shared" si="10"/>
        <v/>
      </c>
      <c r="K921" s="21"/>
      <c r="L921" s="32"/>
      <c r="M921" s="32" t="e">
        <f t="shared" si="11"/>
        <v>#VALUE!</v>
      </c>
      <c r="N921" s="21"/>
    </row>
    <row r="922" spans="1:14" ht="12.75">
      <c r="A922" s="117"/>
      <c r="B922" s="118"/>
      <c r="D922" s="117"/>
      <c r="E922" s="21"/>
      <c r="F922" s="32"/>
      <c r="G922" s="32"/>
      <c r="H922" s="32"/>
      <c r="I922" s="32" t="str">
        <f t="shared" si="9"/>
        <v xml:space="preserve"> </v>
      </c>
      <c r="J922" s="8" t="str">
        <f t="shared" si="10"/>
        <v/>
      </c>
      <c r="K922" s="21"/>
      <c r="L922" s="32"/>
      <c r="M922" s="32" t="e">
        <f t="shared" si="11"/>
        <v>#VALUE!</v>
      </c>
      <c r="N922" s="21"/>
    </row>
    <row r="923" spans="1:14" ht="12.75">
      <c r="A923" s="117"/>
      <c r="B923" s="118"/>
      <c r="D923" s="117"/>
      <c r="E923" s="21"/>
      <c r="F923" s="32"/>
      <c r="G923" s="32"/>
      <c r="H923" s="32"/>
      <c r="I923" s="32" t="str">
        <f t="shared" si="9"/>
        <v xml:space="preserve"> </v>
      </c>
      <c r="J923" s="8" t="str">
        <f t="shared" si="10"/>
        <v/>
      </c>
      <c r="K923" s="21"/>
      <c r="L923" s="32"/>
      <c r="M923" s="32" t="e">
        <f t="shared" si="11"/>
        <v>#VALUE!</v>
      </c>
      <c r="N923" s="21"/>
    </row>
    <row r="924" spans="1:14" ht="12.75">
      <c r="A924" s="117"/>
      <c r="B924" s="118"/>
      <c r="D924" s="117"/>
      <c r="E924" s="21"/>
      <c r="F924" s="32"/>
      <c r="G924" s="32"/>
      <c r="H924" s="32"/>
      <c r="I924" s="32" t="str">
        <f t="shared" si="9"/>
        <v xml:space="preserve"> </v>
      </c>
      <c r="J924" s="8" t="str">
        <f t="shared" si="10"/>
        <v/>
      </c>
      <c r="K924" s="21"/>
      <c r="L924" s="32"/>
      <c r="M924" s="32" t="e">
        <f t="shared" si="11"/>
        <v>#VALUE!</v>
      </c>
      <c r="N924" s="21"/>
    </row>
    <row r="925" spans="1:14" ht="12.75">
      <c r="A925" s="117"/>
      <c r="B925" s="118"/>
      <c r="D925" s="117"/>
      <c r="E925" s="21"/>
      <c r="F925" s="32"/>
      <c r="G925" s="32"/>
      <c r="H925" s="32"/>
      <c r="I925" s="32" t="str">
        <f t="shared" si="9"/>
        <v xml:space="preserve"> </v>
      </c>
      <c r="J925" s="8" t="str">
        <f t="shared" si="10"/>
        <v/>
      </c>
      <c r="K925" s="21"/>
      <c r="L925" s="32"/>
      <c r="M925" s="32" t="e">
        <f t="shared" si="11"/>
        <v>#VALUE!</v>
      </c>
      <c r="N925" s="21"/>
    </row>
    <row r="926" spans="1:14" ht="12.75">
      <c r="A926" s="117"/>
      <c r="B926" s="118"/>
      <c r="D926" s="117"/>
      <c r="E926" s="21"/>
      <c r="F926" s="32"/>
      <c r="G926" s="32"/>
      <c r="H926" s="32"/>
      <c r="I926" s="32" t="str">
        <f t="shared" si="9"/>
        <v xml:space="preserve"> </v>
      </c>
      <c r="J926" s="8" t="str">
        <f t="shared" si="10"/>
        <v/>
      </c>
      <c r="K926" s="21"/>
      <c r="L926" s="32"/>
      <c r="M926" s="32" t="e">
        <f t="shared" si="11"/>
        <v>#VALUE!</v>
      </c>
      <c r="N926" s="21"/>
    </row>
    <row r="927" spans="1:14" ht="12.75">
      <c r="A927" s="117"/>
      <c r="B927" s="118"/>
      <c r="D927" s="117"/>
      <c r="E927" s="21"/>
      <c r="F927" s="32"/>
      <c r="G927" s="32"/>
      <c r="H927" s="32"/>
      <c r="I927" s="32" t="str">
        <f t="shared" si="9"/>
        <v xml:space="preserve"> </v>
      </c>
      <c r="J927" s="8" t="str">
        <f t="shared" si="10"/>
        <v/>
      </c>
      <c r="K927" s="21"/>
      <c r="L927" s="32"/>
      <c r="M927" s="32" t="e">
        <f t="shared" si="11"/>
        <v>#VALUE!</v>
      </c>
      <c r="N927" s="21"/>
    </row>
    <row r="928" spans="1:14" ht="12.75">
      <c r="A928" s="117"/>
      <c r="B928" s="118"/>
      <c r="D928" s="117"/>
      <c r="E928" s="21"/>
      <c r="F928" s="32"/>
      <c r="G928" s="32"/>
      <c r="H928" s="32"/>
      <c r="I928" s="32" t="str">
        <f t="shared" si="9"/>
        <v xml:space="preserve"> </v>
      </c>
      <c r="J928" s="8" t="str">
        <f t="shared" si="10"/>
        <v/>
      </c>
      <c r="K928" s="21"/>
      <c r="L928" s="32"/>
      <c r="M928" s="32" t="e">
        <f t="shared" si="11"/>
        <v>#VALUE!</v>
      </c>
      <c r="N928" s="21"/>
    </row>
    <row r="929" spans="1:14" ht="12.75">
      <c r="A929" s="117"/>
      <c r="B929" s="118"/>
      <c r="D929" s="117"/>
      <c r="E929" s="21"/>
      <c r="F929" s="32"/>
      <c r="G929" s="32"/>
      <c r="H929" s="32"/>
      <c r="I929" s="32" t="str">
        <f t="shared" si="9"/>
        <v xml:space="preserve"> </v>
      </c>
      <c r="J929" s="8" t="str">
        <f t="shared" si="10"/>
        <v/>
      </c>
      <c r="K929" s="21"/>
      <c r="L929" s="32"/>
      <c r="M929" s="32" t="e">
        <f t="shared" si="11"/>
        <v>#VALUE!</v>
      </c>
      <c r="N929" s="21"/>
    </row>
    <row r="930" spans="1:14" ht="12.75">
      <c r="A930" s="117"/>
      <c r="B930" s="118"/>
      <c r="D930" s="117"/>
      <c r="E930" s="21"/>
      <c r="F930" s="32"/>
      <c r="G930" s="32"/>
      <c r="H930" s="32"/>
      <c r="I930" s="32" t="str">
        <f t="shared" si="9"/>
        <v xml:space="preserve"> </v>
      </c>
      <c r="J930" s="8" t="str">
        <f t="shared" si="10"/>
        <v/>
      </c>
      <c r="K930" s="21"/>
      <c r="L930" s="32"/>
      <c r="M930" s="32" t="e">
        <f t="shared" si="11"/>
        <v>#VALUE!</v>
      </c>
      <c r="N930" s="21"/>
    </row>
    <row r="931" spans="1:14" ht="12.75">
      <c r="A931" s="117"/>
      <c r="B931" s="118"/>
      <c r="D931" s="117"/>
      <c r="E931" s="21"/>
      <c r="F931" s="32"/>
      <c r="G931" s="32"/>
      <c r="H931" s="32"/>
      <c r="I931" s="32" t="str">
        <f t="shared" si="9"/>
        <v xml:space="preserve"> </v>
      </c>
      <c r="J931" s="8" t="str">
        <f t="shared" si="10"/>
        <v/>
      </c>
      <c r="K931" s="21"/>
      <c r="L931" s="32"/>
      <c r="M931" s="32" t="e">
        <f t="shared" si="11"/>
        <v>#VALUE!</v>
      </c>
      <c r="N931" s="21"/>
    </row>
    <row r="932" spans="1:14" ht="12.75">
      <c r="A932" s="117"/>
      <c r="B932" s="118"/>
      <c r="D932" s="117"/>
      <c r="E932" s="21"/>
      <c r="F932" s="32"/>
      <c r="G932" s="32"/>
      <c r="H932" s="32"/>
      <c r="I932" s="32" t="str">
        <f t="shared" si="9"/>
        <v xml:space="preserve"> </v>
      </c>
      <c r="J932" s="8" t="str">
        <f t="shared" si="10"/>
        <v/>
      </c>
      <c r="K932" s="21"/>
      <c r="L932" s="32"/>
      <c r="M932" s="32" t="e">
        <f t="shared" si="11"/>
        <v>#VALUE!</v>
      </c>
      <c r="N932" s="21"/>
    </row>
    <row r="933" spans="1:14" ht="12.75">
      <c r="A933" s="117"/>
      <c r="B933" s="118"/>
      <c r="D933" s="117"/>
      <c r="E933" s="21"/>
      <c r="F933" s="32"/>
      <c r="G933" s="32"/>
      <c r="H933" s="32"/>
      <c r="I933" s="32" t="str">
        <f t="shared" si="9"/>
        <v xml:space="preserve"> </v>
      </c>
      <c r="J933" s="8" t="str">
        <f t="shared" si="10"/>
        <v/>
      </c>
      <c r="K933" s="21"/>
      <c r="L933" s="32"/>
      <c r="M933" s="32" t="e">
        <f t="shared" si="11"/>
        <v>#VALUE!</v>
      </c>
      <c r="N933" s="21"/>
    </row>
    <row r="934" spans="1:14" ht="12.75">
      <c r="A934" s="117"/>
      <c r="B934" s="118"/>
      <c r="D934" s="117"/>
      <c r="E934" s="21"/>
      <c r="F934" s="32"/>
      <c r="G934" s="32"/>
      <c r="H934" s="32"/>
      <c r="I934" s="32" t="str">
        <f t="shared" si="9"/>
        <v xml:space="preserve"> </v>
      </c>
      <c r="J934" s="8" t="str">
        <f t="shared" si="10"/>
        <v/>
      </c>
      <c r="K934" s="21"/>
      <c r="L934" s="32"/>
      <c r="M934" s="32" t="e">
        <f t="shared" si="11"/>
        <v>#VALUE!</v>
      </c>
      <c r="N934" s="21"/>
    </row>
    <row r="935" spans="1:14" ht="12.75">
      <c r="A935" s="117"/>
      <c r="B935" s="118"/>
      <c r="D935" s="117"/>
      <c r="E935" s="21"/>
      <c r="F935" s="32"/>
      <c r="G935" s="32"/>
      <c r="H935" s="32"/>
      <c r="I935" s="32" t="str">
        <f t="shared" si="9"/>
        <v xml:space="preserve"> </v>
      </c>
      <c r="J935" s="8" t="str">
        <f t="shared" si="10"/>
        <v/>
      </c>
      <c r="K935" s="21"/>
      <c r="L935" s="32"/>
      <c r="M935" s="32" t="e">
        <f t="shared" si="11"/>
        <v>#VALUE!</v>
      </c>
      <c r="N935" s="21"/>
    </row>
    <row r="936" spans="1:14" ht="12.75">
      <c r="A936" s="117"/>
      <c r="B936" s="118"/>
      <c r="D936" s="117"/>
      <c r="E936" s="21"/>
      <c r="F936" s="32"/>
      <c r="G936" s="32"/>
      <c r="H936" s="32"/>
      <c r="I936" s="32" t="str">
        <f t="shared" si="9"/>
        <v xml:space="preserve"> </v>
      </c>
      <c r="J936" s="8" t="str">
        <f t="shared" si="10"/>
        <v/>
      </c>
      <c r="K936" s="21"/>
      <c r="L936" s="32"/>
      <c r="M936" s="32" t="e">
        <f t="shared" si="11"/>
        <v>#VALUE!</v>
      </c>
      <c r="N936" s="21"/>
    </row>
    <row r="937" spans="1:14" ht="12.75">
      <c r="A937" s="117"/>
      <c r="B937" s="118"/>
      <c r="D937" s="117"/>
      <c r="E937" s="21"/>
      <c r="F937" s="32"/>
      <c r="G937" s="32"/>
      <c r="H937" s="32"/>
      <c r="I937" s="32" t="str">
        <f t="shared" si="9"/>
        <v xml:space="preserve"> </v>
      </c>
      <c r="J937" s="8" t="str">
        <f t="shared" si="10"/>
        <v/>
      </c>
      <c r="K937" s="21"/>
      <c r="L937" s="32"/>
      <c r="M937" s="32" t="e">
        <f t="shared" si="11"/>
        <v>#VALUE!</v>
      </c>
      <c r="N937" s="21"/>
    </row>
    <row r="938" spans="1:14" ht="12.75">
      <c r="A938" s="117"/>
      <c r="B938" s="118"/>
      <c r="D938" s="117"/>
      <c r="E938" s="21"/>
      <c r="F938" s="32"/>
      <c r="G938" s="32"/>
      <c r="H938" s="32"/>
      <c r="I938" s="32" t="str">
        <f t="shared" si="9"/>
        <v xml:space="preserve"> </v>
      </c>
      <c r="J938" s="8" t="str">
        <f t="shared" si="10"/>
        <v/>
      </c>
      <c r="K938" s="21"/>
      <c r="L938" s="32"/>
      <c r="M938" s="32" t="e">
        <f t="shared" si="11"/>
        <v>#VALUE!</v>
      </c>
      <c r="N938" s="21"/>
    </row>
    <row r="939" spans="1:14" ht="12.75">
      <c r="A939" s="117"/>
      <c r="B939" s="118"/>
      <c r="D939" s="117"/>
      <c r="E939" s="21"/>
      <c r="F939" s="32"/>
      <c r="G939" s="32"/>
      <c r="H939" s="32"/>
      <c r="I939" s="32" t="str">
        <f t="shared" si="9"/>
        <v xml:space="preserve"> </v>
      </c>
      <c r="J939" s="8" t="str">
        <f t="shared" si="10"/>
        <v/>
      </c>
      <c r="K939" s="21"/>
      <c r="L939" s="32"/>
      <c r="M939" s="32" t="e">
        <f t="shared" si="11"/>
        <v>#VALUE!</v>
      </c>
      <c r="N939" s="21"/>
    </row>
    <row r="940" spans="1:14" ht="12.75">
      <c r="A940" s="117"/>
      <c r="B940" s="118"/>
      <c r="D940" s="117"/>
      <c r="E940" s="21"/>
      <c r="F940" s="32"/>
      <c r="G940" s="32"/>
      <c r="H940" s="32"/>
      <c r="I940" s="32" t="str">
        <f t="shared" si="9"/>
        <v xml:space="preserve"> </v>
      </c>
      <c r="J940" s="8" t="str">
        <f t="shared" si="10"/>
        <v/>
      </c>
      <c r="K940" s="21"/>
      <c r="L940" s="32"/>
      <c r="M940" s="32" t="e">
        <f t="shared" si="11"/>
        <v>#VALUE!</v>
      </c>
      <c r="N940" s="21"/>
    </row>
    <row r="941" spans="1:14" ht="12.75">
      <c r="A941" s="117"/>
      <c r="B941" s="118"/>
      <c r="D941" s="117"/>
      <c r="E941" s="21"/>
      <c r="F941" s="32"/>
      <c r="G941" s="32"/>
      <c r="H941" s="32"/>
      <c r="I941" s="32" t="str">
        <f t="shared" si="9"/>
        <v xml:space="preserve"> </v>
      </c>
      <c r="J941" s="8" t="str">
        <f t="shared" si="10"/>
        <v/>
      </c>
      <c r="K941" s="21"/>
      <c r="L941" s="32"/>
      <c r="M941" s="32" t="e">
        <f t="shared" si="11"/>
        <v>#VALUE!</v>
      </c>
      <c r="N941" s="21"/>
    </row>
    <row r="942" spans="1:14" ht="12.75">
      <c r="A942" s="117"/>
      <c r="B942" s="118"/>
      <c r="D942" s="117"/>
      <c r="E942" s="21"/>
      <c r="F942" s="32"/>
      <c r="G942" s="32"/>
      <c r="H942" s="32"/>
      <c r="I942" s="32" t="str">
        <f t="shared" si="9"/>
        <v xml:space="preserve"> </v>
      </c>
      <c r="J942" s="8" t="str">
        <f t="shared" si="10"/>
        <v/>
      </c>
      <c r="K942" s="21"/>
      <c r="L942" s="32"/>
      <c r="M942" s="32" t="e">
        <f t="shared" si="11"/>
        <v>#VALUE!</v>
      </c>
      <c r="N942" s="21"/>
    </row>
    <row r="943" spans="1:14" ht="12.75">
      <c r="A943" s="117"/>
      <c r="B943" s="118"/>
      <c r="D943" s="117"/>
      <c r="E943" s="21"/>
      <c r="F943" s="32"/>
      <c r="G943" s="32"/>
      <c r="H943" s="32"/>
      <c r="I943" s="32" t="str">
        <f t="shared" si="9"/>
        <v xml:space="preserve"> </v>
      </c>
      <c r="J943" s="8" t="str">
        <f t="shared" si="10"/>
        <v/>
      </c>
      <c r="K943" s="21"/>
      <c r="L943" s="32"/>
      <c r="M943" s="32" t="e">
        <f t="shared" si="11"/>
        <v>#VALUE!</v>
      </c>
      <c r="N943" s="21"/>
    </row>
    <row r="944" spans="1:14" ht="12.75">
      <c r="A944" s="117"/>
      <c r="B944" s="118"/>
      <c r="D944" s="117"/>
      <c r="E944" s="21"/>
      <c r="F944" s="32"/>
      <c r="G944" s="32"/>
      <c r="H944" s="32"/>
      <c r="I944" s="32" t="str">
        <f t="shared" si="9"/>
        <v xml:space="preserve"> </v>
      </c>
      <c r="J944" s="8" t="str">
        <f t="shared" si="10"/>
        <v/>
      </c>
      <c r="K944" s="21"/>
      <c r="L944" s="32"/>
      <c r="M944" s="32" t="e">
        <f t="shared" si="11"/>
        <v>#VALUE!</v>
      </c>
      <c r="N944" s="21"/>
    </row>
    <row r="945" spans="1:14" ht="12.75">
      <c r="A945" s="117"/>
      <c r="B945" s="118"/>
      <c r="D945" s="117"/>
      <c r="E945" s="21"/>
      <c r="F945" s="32"/>
      <c r="G945" s="32"/>
      <c r="H945" s="32"/>
      <c r="I945" s="32" t="str">
        <f t="shared" si="9"/>
        <v xml:space="preserve"> </v>
      </c>
      <c r="J945" s="8" t="str">
        <f t="shared" si="10"/>
        <v/>
      </c>
      <c r="K945" s="21"/>
      <c r="L945" s="32"/>
      <c r="M945" s="32" t="e">
        <f t="shared" si="11"/>
        <v>#VALUE!</v>
      </c>
      <c r="N945" s="21"/>
    </row>
    <row r="946" spans="1:14" ht="12.75">
      <c r="A946" s="117"/>
      <c r="B946" s="118"/>
      <c r="D946" s="117"/>
      <c r="E946" s="21"/>
      <c r="F946" s="32"/>
      <c r="G946" s="32"/>
      <c r="H946" s="32"/>
      <c r="I946" s="32" t="str">
        <f t="shared" si="9"/>
        <v xml:space="preserve"> </v>
      </c>
      <c r="J946" s="8" t="str">
        <f t="shared" si="10"/>
        <v/>
      </c>
      <c r="K946" s="21"/>
      <c r="L946" s="32"/>
      <c r="M946" s="32" t="e">
        <f t="shared" si="11"/>
        <v>#VALUE!</v>
      </c>
      <c r="N946" s="21"/>
    </row>
    <row r="947" spans="1:14" ht="12.75">
      <c r="A947" s="117"/>
      <c r="B947" s="118"/>
      <c r="D947" s="117"/>
      <c r="E947" s="21"/>
      <c r="F947" s="32"/>
      <c r="G947" s="32"/>
      <c r="H947" s="32"/>
      <c r="I947" s="32" t="str">
        <f t="shared" si="9"/>
        <v xml:space="preserve"> </v>
      </c>
      <c r="J947" s="8" t="str">
        <f t="shared" si="10"/>
        <v/>
      </c>
      <c r="K947" s="21"/>
      <c r="L947" s="32"/>
      <c r="M947" s="32" t="e">
        <f t="shared" si="11"/>
        <v>#VALUE!</v>
      </c>
      <c r="N947" s="21"/>
    </row>
    <row r="948" spans="1:14" ht="12.75">
      <c r="A948" s="117"/>
      <c r="B948" s="118"/>
      <c r="D948" s="117"/>
      <c r="E948" s="21"/>
      <c r="F948" s="32"/>
      <c r="G948" s="32"/>
      <c r="H948" s="32"/>
      <c r="I948" s="32" t="str">
        <f t="shared" si="9"/>
        <v xml:space="preserve"> </v>
      </c>
      <c r="J948" s="8" t="str">
        <f t="shared" si="10"/>
        <v/>
      </c>
      <c r="K948" s="21"/>
      <c r="L948" s="32"/>
      <c r="M948" s="32" t="e">
        <f t="shared" si="11"/>
        <v>#VALUE!</v>
      </c>
      <c r="N948" s="21"/>
    </row>
    <row r="949" spans="1:14" ht="12.75">
      <c r="A949" s="117"/>
      <c r="B949" s="118"/>
      <c r="D949" s="117"/>
      <c r="E949" s="21"/>
      <c r="F949" s="32"/>
      <c r="G949" s="32"/>
      <c r="H949" s="32"/>
      <c r="I949" s="32" t="str">
        <f t="shared" si="9"/>
        <v xml:space="preserve"> </v>
      </c>
      <c r="J949" s="8" t="str">
        <f t="shared" si="10"/>
        <v/>
      </c>
      <c r="K949" s="21"/>
      <c r="L949" s="32"/>
      <c r="M949" s="32" t="e">
        <f t="shared" si="11"/>
        <v>#VALUE!</v>
      </c>
      <c r="N949" s="21"/>
    </row>
    <row r="950" spans="1:14" ht="12.75">
      <c r="A950" s="117"/>
      <c r="B950" s="118"/>
      <c r="D950" s="117"/>
      <c r="E950" s="21"/>
      <c r="F950" s="32"/>
      <c r="G950" s="32"/>
      <c r="H950" s="32"/>
      <c r="I950" s="32" t="str">
        <f t="shared" si="9"/>
        <v xml:space="preserve"> </v>
      </c>
      <c r="J950" s="8" t="str">
        <f t="shared" si="10"/>
        <v/>
      </c>
      <c r="K950" s="21"/>
      <c r="L950" s="32"/>
      <c r="M950" s="32" t="e">
        <f t="shared" si="11"/>
        <v>#VALUE!</v>
      </c>
      <c r="N950" s="21"/>
    </row>
    <row r="951" spans="1:14" ht="12.75">
      <c r="A951" s="117"/>
      <c r="B951" s="118"/>
      <c r="D951" s="117"/>
      <c r="E951" s="21"/>
      <c r="F951" s="32"/>
      <c r="G951" s="32"/>
      <c r="H951" s="32"/>
      <c r="I951" s="32" t="str">
        <f t="shared" si="9"/>
        <v xml:space="preserve"> </v>
      </c>
      <c r="J951" s="8" t="str">
        <f t="shared" si="10"/>
        <v/>
      </c>
      <c r="K951" s="21"/>
      <c r="L951" s="32"/>
      <c r="M951" s="32" t="e">
        <f t="shared" si="11"/>
        <v>#VALUE!</v>
      </c>
      <c r="N951" s="21"/>
    </row>
    <row r="952" spans="1:14" ht="12.75">
      <c r="A952" s="117"/>
      <c r="B952" s="118"/>
      <c r="D952" s="117"/>
      <c r="E952" s="21"/>
      <c r="F952" s="32"/>
      <c r="G952" s="32"/>
      <c r="H952" s="32"/>
      <c r="I952" s="32" t="str">
        <f t="shared" si="9"/>
        <v xml:space="preserve"> </v>
      </c>
      <c r="J952" s="8" t="str">
        <f t="shared" si="10"/>
        <v/>
      </c>
      <c r="K952" s="21"/>
      <c r="L952" s="32"/>
      <c r="M952" s="32" t="e">
        <f t="shared" si="11"/>
        <v>#VALUE!</v>
      </c>
      <c r="N952" s="21"/>
    </row>
    <row r="953" spans="1:14" ht="12.75">
      <c r="A953" s="117"/>
      <c r="B953" s="118"/>
      <c r="D953" s="117"/>
      <c r="E953" s="21"/>
      <c r="F953" s="32"/>
      <c r="G953" s="32"/>
      <c r="H953" s="32"/>
      <c r="I953" s="32" t="str">
        <f t="shared" si="9"/>
        <v xml:space="preserve"> </v>
      </c>
      <c r="J953" s="8" t="str">
        <f t="shared" si="10"/>
        <v/>
      </c>
      <c r="K953" s="21"/>
      <c r="L953" s="32"/>
      <c r="M953" s="32" t="e">
        <f t="shared" si="11"/>
        <v>#VALUE!</v>
      </c>
      <c r="N953" s="21"/>
    </row>
    <row r="954" spans="1:14" ht="12.75">
      <c r="A954" s="117"/>
      <c r="B954" s="118"/>
      <c r="D954" s="117"/>
      <c r="E954" s="21"/>
      <c r="F954" s="32"/>
      <c r="G954" s="32"/>
      <c r="H954" s="32"/>
      <c r="I954" s="32" t="str">
        <f t="shared" si="9"/>
        <v xml:space="preserve"> </v>
      </c>
      <c r="J954" s="8" t="str">
        <f t="shared" si="10"/>
        <v/>
      </c>
      <c r="K954" s="21"/>
      <c r="L954" s="32"/>
      <c r="M954" s="32" t="e">
        <f t="shared" si="11"/>
        <v>#VALUE!</v>
      </c>
      <c r="N954" s="21"/>
    </row>
    <row r="955" spans="1:14" ht="12.75">
      <c r="A955" s="117"/>
      <c r="B955" s="118"/>
      <c r="D955" s="117"/>
      <c r="E955" s="21"/>
      <c r="F955" s="32"/>
      <c r="G955" s="32"/>
      <c r="H955" s="32"/>
      <c r="I955" s="32" t="str">
        <f t="shared" si="9"/>
        <v xml:space="preserve"> </v>
      </c>
      <c r="J955" s="8" t="str">
        <f t="shared" si="10"/>
        <v/>
      </c>
      <c r="K955" s="21"/>
      <c r="L955" s="32"/>
      <c r="M955" s="32" t="e">
        <f t="shared" si="11"/>
        <v>#VALUE!</v>
      </c>
      <c r="N955" s="21"/>
    </row>
    <row r="956" spans="1:14" ht="12.75">
      <c r="A956" s="117"/>
      <c r="B956" s="118"/>
      <c r="D956" s="117"/>
      <c r="E956" s="21"/>
      <c r="F956" s="32"/>
      <c r="G956" s="32"/>
      <c r="H956" s="32"/>
      <c r="I956" s="32" t="str">
        <f t="shared" si="9"/>
        <v xml:space="preserve"> </v>
      </c>
      <c r="J956" s="8" t="str">
        <f t="shared" si="10"/>
        <v/>
      </c>
      <c r="K956" s="21"/>
      <c r="L956" s="32"/>
      <c r="M956" s="32" t="e">
        <f t="shared" si="11"/>
        <v>#VALUE!</v>
      </c>
      <c r="N956" s="21"/>
    </row>
    <row r="957" spans="1:14" ht="12.75">
      <c r="A957" s="117"/>
      <c r="B957" s="118"/>
      <c r="D957" s="117"/>
      <c r="E957" s="21"/>
      <c r="F957" s="32"/>
      <c r="G957" s="32"/>
      <c r="H957" s="32"/>
      <c r="I957" s="32" t="str">
        <f t="shared" si="9"/>
        <v xml:space="preserve"> </v>
      </c>
      <c r="J957" s="8" t="str">
        <f t="shared" si="10"/>
        <v/>
      </c>
      <c r="K957" s="21"/>
      <c r="L957" s="32"/>
      <c r="M957" s="32" t="e">
        <f t="shared" si="11"/>
        <v>#VALUE!</v>
      </c>
      <c r="N957" s="21"/>
    </row>
    <row r="958" spans="1:14" ht="12.75">
      <c r="A958" s="117"/>
      <c r="B958" s="118"/>
      <c r="D958" s="117"/>
      <c r="E958" s="21"/>
      <c r="F958" s="32"/>
      <c r="G958" s="32"/>
      <c r="H958" s="32"/>
      <c r="I958" s="32" t="str">
        <f t="shared" si="9"/>
        <v xml:space="preserve"> </v>
      </c>
      <c r="J958" s="8" t="str">
        <f t="shared" si="10"/>
        <v/>
      </c>
      <c r="K958" s="21"/>
      <c r="L958" s="32"/>
      <c r="M958" s="32" t="e">
        <f t="shared" si="11"/>
        <v>#VALUE!</v>
      </c>
      <c r="N958" s="21"/>
    </row>
    <row r="959" spans="1:14" ht="12.75">
      <c r="A959" s="117"/>
      <c r="B959" s="118"/>
      <c r="D959" s="117"/>
      <c r="E959" s="21"/>
      <c r="F959" s="32"/>
      <c r="G959" s="32"/>
      <c r="H959" s="32"/>
      <c r="I959" s="32" t="str">
        <f t="shared" si="9"/>
        <v xml:space="preserve"> </v>
      </c>
      <c r="J959" s="8" t="str">
        <f t="shared" si="10"/>
        <v/>
      </c>
      <c r="K959" s="21"/>
      <c r="L959" s="32"/>
      <c r="M959" s="32" t="e">
        <f t="shared" si="11"/>
        <v>#VALUE!</v>
      </c>
      <c r="N959" s="21"/>
    </row>
    <row r="960" spans="1:14" ht="12.75">
      <c r="A960" s="117"/>
      <c r="B960" s="118"/>
      <c r="D960" s="117"/>
      <c r="E960" s="21"/>
      <c r="F960" s="32"/>
      <c r="G960" s="32"/>
      <c r="H960" s="32"/>
      <c r="I960" s="32" t="str">
        <f t="shared" si="9"/>
        <v xml:space="preserve"> </v>
      </c>
      <c r="J960" s="8" t="str">
        <f t="shared" si="10"/>
        <v/>
      </c>
      <c r="K960" s="21"/>
      <c r="L960" s="32"/>
      <c r="M960" s="32" t="e">
        <f t="shared" si="11"/>
        <v>#VALUE!</v>
      </c>
      <c r="N960" s="21"/>
    </row>
    <row r="961" spans="1:14" ht="12.75">
      <c r="A961" s="117"/>
      <c r="B961" s="118"/>
      <c r="D961" s="117"/>
      <c r="E961" s="21"/>
      <c r="F961" s="32"/>
      <c r="G961" s="32"/>
      <c r="H961" s="32"/>
      <c r="I961" s="32" t="str">
        <f t="shared" si="9"/>
        <v xml:space="preserve"> </v>
      </c>
      <c r="J961" s="8" t="str">
        <f t="shared" si="10"/>
        <v/>
      </c>
      <c r="K961" s="21"/>
      <c r="L961" s="32"/>
      <c r="M961" s="32" t="e">
        <f t="shared" si="11"/>
        <v>#VALUE!</v>
      </c>
      <c r="N961" s="21"/>
    </row>
    <row r="962" spans="1:14" ht="12.75">
      <c r="A962" s="117"/>
      <c r="B962" s="118"/>
      <c r="D962" s="117"/>
      <c r="E962" s="21"/>
      <c r="F962" s="32"/>
      <c r="G962" s="32"/>
      <c r="H962" s="32"/>
      <c r="I962" s="32" t="str">
        <f t="shared" si="9"/>
        <v xml:space="preserve"> </v>
      </c>
      <c r="J962" s="8" t="str">
        <f t="shared" si="10"/>
        <v/>
      </c>
      <c r="K962" s="21"/>
      <c r="L962" s="32"/>
      <c r="M962" s="32" t="e">
        <f t="shared" si="11"/>
        <v>#VALUE!</v>
      </c>
      <c r="N962" s="21"/>
    </row>
    <row r="963" spans="1:14" ht="12.75">
      <c r="A963" s="117"/>
      <c r="B963" s="118"/>
      <c r="D963" s="117"/>
      <c r="E963" s="21"/>
      <c r="F963" s="32"/>
      <c r="G963" s="32"/>
      <c r="H963" s="32"/>
      <c r="I963" s="32" t="str">
        <f t="shared" si="9"/>
        <v xml:space="preserve"> </v>
      </c>
      <c r="J963" s="8" t="str">
        <f t="shared" si="10"/>
        <v/>
      </c>
      <c r="K963" s="21"/>
      <c r="L963" s="32"/>
      <c r="M963" s="32" t="e">
        <f t="shared" si="11"/>
        <v>#VALUE!</v>
      </c>
      <c r="N963" s="21"/>
    </row>
    <row r="964" spans="1:14" ht="12.75">
      <c r="A964" s="117"/>
      <c r="B964" s="118"/>
      <c r="D964" s="117"/>
      <c r="E964" s="21"/>
      <c r="F964" s="32"/>
      <c r="G964" s="32"/>
      <c r="H964" s="32"/>
      <c r="I964" s="32" t="str">
        <f t="shared" si="9"/>
        <v xml:space="preserve"> </v>
      </c>
      <c r="J964" s="8" t="str">
        <f t="shared" si="10"/>
        <v/>
      </c>
      <c r="K964" s="21"/>
      <c r="L964" s="32"/>
      <c r="M964" s="32" t="e">
        <f t="shared" si="11"/>
        <v>#VALUE!</v>
      </c>
      <c r="N964" s="21"/>
    </row>
    <row r="965" spans="1:14" ht="12.75">
      <c r="A965" s="117"/>
      <c r="B965" s="118"/>
      <c r="D965" s="117"/>
      <c r="E965" s="21"/>
      <c r="F965" s="32"/>
      <c r="G965" s="32"/>
      <c r="H965" s="32"/>
      <c r="I965" s="32" t="str">
        <f t="shared" si="9"/>
        <v xml:space="preserve"> </v>
      </c>
      <c r="J965" s="8" t="str">
        <f t="shared" si="10"/>
        <v/>
      </c>
      <c r="K965" s="21"/>
      <c r="L965" s="32"/>
      <c r="M965" s="32" t="e">
        <f t="shared" si="11"/>
        <v>#VALUE!</v>
      </c>
      <c r="N965" s="21"/>
    </row>
    <row r="966" spans="1:14" ht="12.75">
      <c r="A966" s="117"/>
      <c r="B966" s="118"/>
      <c r="D966" s="117"/>
      <c r="E966" s="21"/>
      <c r="F966" s="32"/>
      <c r="G966" s="32"/>
      <c r="H966" s="32"/>
      <c r="I966" s="32" t="str">
        <f t="shared" si="9"/>
        <v xml:space="preserve"> </v>
      </c>
      <c r="J966" s="8" t="str">
        <f t="shared" si="10"/>
        <v/>
      </c>
      <c r="K966" s="21"/>
      <c r="L966" s="32"/>
      <c r="M966" s="32" t="e">
        <f t="shared" si="11"/>
        <v>#VALUE!</v>
      </c>
      <c r="N966" s="21"/>
    </row>
    <row r="967" spans="1:14" ht="12.75">
      <c r="A967" s="117"/>
      <c r="B967" s="118"/>
      <c r="D967" s="117"/>
      <c r="E967" s="21"/>
      <c r="F967" s="32"/>
      <c r="G967" s="32"/>
      <c r="H967" s="32"/>
      <c r="I967" s="32" t="str">
        <f t="shared" si="9"/>
        <v xml:space="preserve"> </v>
      </c>
      <c r="J967" s="8" t="str">
        <f t="shared" si="10"/>
        <v/>
      </c>
      <c r="K967" s="21"/>
      <c r="L967" s="32"/>
      <c r="M967" s="32" t="e">
        <f t="shared" si="11"/>
        <v>#VALUE!</v>
      </c>
      <c r="N967" s="21"/>
    </row>
    <row r="968" spans="1:14" ht="12.75">
      <c r="A968" s="117"/>
      <c r="B968" s="118"/>
      <c r="D968" s="117"/>
      <c r="E968" s="21"/>
      <c r="F968" s="32"/>
      <c r="G968" s="32"/>
      <c r="H968" s="32"/>
      <c r="I968" s="32" t="str">
        <f t="shared" si="9"/>
        <v xml:space="preserve"> </v>
      </c>
      <c r="J968" s="8" t="str">
        <f t="shared" si="10"/>
        <v/>
      </c>
      <c r="K968" s="21"/>
      <c r="L968" s="32"/>
      <c r="M968" s="32" t="e">
        <f t="shared" si="11"/>
        <v>#VALUE!</v>
      </c>
      <c r="N968" s="21"/>
    </row>
    <row r="969" spans="1:14" ht="12.75">
      <c r="A969" s="117"/>
      <c r="B969" s="118"/>
      <c r="D969" s="117"/>
      <c r="E969" s="21"/>
      <c r="F969" s="32"/>
      <c r="G969" s="32"/>
      <c r="H969" s="32"/>
      <c r="I969" s="32" t="str">
        <f t="shared" si="9"/>
        <v xml:space="preserve"> </v>
      </c>
      <c r="J969" s="8" t="str">
        <f t="shared" si="10"/>
        <v/>
      </c>
      <c r="K969" s="21"/>
      <c r="L969" s="32"/>
      <c r="M969" s="32" t="e">
        <f t="shared" si="11"/>
        <v>#VALUE!</v>
      </c>
      <c r="N969" s="21"/>
    </row>
    <row r="970" spans="1:14" ht="12.75">
      <c r="A970" s="117"/>
      <c r="B970" s="118"/>
      <c r="D970" s="117"/>
      <c r="E970" s="21"/>
      <c r="F970" s="32"/>
      <c r="G970" s="32"/>
      <c r="H970" s="32"/>
      <c r="I970" s="32" t="str">
        <f t="shared" si="9"/>
        <v xml:space="preserve"> </v>
      </c>
      <c r="J970" s="8" t="str">
        <f t="shared" si="10"/>
        <v/>
      </c>
      <c r="K970" s="21"/>
      <c r="L970" s="32"/>
      <c r="M970" s="32" t="e">
        <f t="shared" si="11"/>
        <v>#VALUE!</v>
      </c>
      <c r="N970" s="21"/>
    </row>
    <row r="971" spans="1:14" ht="12.75">
      <c r="A971" s="117"/>
      <c r="B971" s="118"/>
      <c r="D971" s="117"/>
      <c r="E971" s="21"/>
      <c r="F971" s="32"/>
      <c r="G971" s="32"/>
      <c r="H971" s="32"/>
      <c r="I971" s="32" t="str">
        <f t="shared" si="9"/>
        <v xml:space="preserve"> </v>
      </c>
      <c r="J971" s="8" t="str">
        <f t="shared" si="10"/>
        <v/>
      </c>
      <c r="K971" s="21"/>
      <c r="L971" s="32"/>
      <c r="M971" s="32" t="e">
        <f t="shared" si="11"/>
        <v>#VALUE!</v>
      </c>
      <c r="N971" s="21"/>
    </row>
    <row r="972" spans="1:14" ht="12.75">
      <c r="A972" s="117"/>
      <c r="B972" s="118"/>
      <c r="D972" s="117"/>
      <c r="E972" s="21"/>
      <c r="F972" s="32"/>
      <c r="G972" s="32"/>
      <c r="H972" s="32"/>
      <c r="I972" s="32" t="str">
        <f t="shared" si="9"/>
        <v xml:space="preserve"> </v>
      </c>
      <c r="J972" s="8" t="str">
        <f t="shared" si="10"/>
        <v/>
      </c>
      <c r="K972" s="21"/>
      <c r="L972" s="32"/>
      <c r="M972" s="32" t="e">
        <f t="shared" si="11"/>
        <v>#VALUE!</v>
      </c>
      <c r="N972" s="21"/>
    </row>
    <row r="973" spans="1:14" ht="12.75">
      <c r="A973" s="117"/>
      <c r="B973" s="118"/>
      <c r="D973" s="117"/>
      <c r="E973" s="21"/>
      <c r="F973" s="32"/>
      <c r="G973" s="32"/>
      <c r="H973" s="32"/>
      <c r="I973" s="32" t="str">
        <f t="shared" si="9"/>
        <v xml:space="preserve"> </v>
      </c>
      <c r="J973" s="8" t="str">
        <f t="shared" si="10"/>
        <v/>
      </c>
      <c r="K973" s="21"/>
      <c r="L973" s="32"/>
      <c r="M973" s="32" t="e">
        <f t="shared" si="11"/>
        <v>#VALUE!</v>
      </c>
      <c r="N973" s="21"/>
    </row>
    <row r="974" spans="1:14" ht="12.75">
      <c r="A974" s="117"/>
      <c r="B974" s="118"/>
      <c r="D974" s="117"/>
      <c r="E974" s="21"/>
      <c r="F974" s="32"/>
      <c r="G974" s="32"/>
      <c r="H974" s="32"/>
      <c r="I974" s="32" t="str">
        <f t="shared" si="9"/>
        <v xml:space="preserve"> </v>
      </c>
      <c r="J974" s="8" t="str">
        <f t="shared" si="10"/>
        <v/>
      </c>
      <c r="K974" s="21"/>
      <c r="L974" s="32"/>
      <c r="M974" s="32" t="e">
        <f t="shared" si="11"/>
        <v>#VALUE!</v>
      </c>
      <c r="N974" s="21"/>
    </row>
    <row r="975" spans="1:14" ht="12.75">
      <c r="A975" s="117"/>
      <c r="B975" s="118"/>
      <c r="D975" s="117"/>
      <c r="E975" s="21"/>
      <c r="F975" s="32"/>
      <c r="G975" s="32"/>
      <c r="H975" s="32"/>
      <c r="I975" s="32" t="str">
        <f t="shared" si="9"/>
        <v xml:space="preserve"> </v>
      </c>
      <c r="J975" s="8" t="str">
        <f t="shared" si="10"/>
        <v/>
      </c>
      <c r="K975" s="21"/>
      <c r="L975" s="32"/>
      <c r="M975" s="32" t="e">
        <f t="shared" si="11"/>
        <v>#VALUE!</v>
      </c>
      <c r="N975" s="21"/>
    </row>
    <row r="976" spans="1:14" ht="12.75">
      <c r="A976" s="117"/>
      <c r="B976" s="118"/>
      <c r="D976" s="117"/>
      <c r="E976" s="21"/>
      <c r="F976" s="32"/>
      <c r="G976" s="32"/>
      <c r="H976" s="32"/>
      <c r="I976" s="32" t="str">
        <f t="shared" si="9"/>
        <v xml:space="preserve"> </v>
      </c>
      <c r="J976" s="8" t="str">
        <f t="shared" si="10"/>
        <v/>
      </c>
      <c r="K976" s="21"/>
      <c r="L976" s="32"/>
      <c r="M976" s="32" t="e">
        <f t="shared" si="11"/>
        <v>#VALUE!</v>
      </c>
      <c r="N976" s="21"/>
    </row>
    <row r="977" spans="1:14" ht="12.75">
      <c r="A977" s="117"/>
      <c r="B977" s="118"/>
      <c r="D977" s="117"/>
      <c r="E977" s="21"/>
      <c r="F977" s="32"/>
      <c r="G977" s="32"/>
      <c r="H977" s="32"/>
      <c r="I977" s="32" t="str">
        <f t="shared" si="9"/>
        <v xml:space="preserve"> </v>
      </c>
      <c r="J977" s="8" t="str">
        <f t="shared" si="10"/>
        <v/>
      </c>
      <c r="K977" s="21"/>
      <c r="L977" s="32"/>
      <c r="M977" s="32" t="e">
        <f t="shared" si="11"/>
        <v>#VALUE!</v>
      </c>
      <c r="N977" s="21"/>
    </row>
    <row r="978" spans="1:14" ht="12.75">
      <c r="A978" s="117"/>
      <c r="B978" s="118"/>
      <c r="D978" s="117"/>
      <c r="E978" s="21"/>
      <c r="F978" s="32"/>
      <c r="G978" s="32"/>
      <c r="H978" s="32"/>
      <c r="I978" s="32" t="str">
        <f t="shared" si="9"/>
        <v xml:space="preserve"> </v>
      </c>
      <c r="J978" s="8" t="str">
        <f t="shared" si="10"/>
        <v/>
      </c>
      <c r="K978" s="21"/>
      <c r="L978" s="32"/>
      <c r="M978" s="32" t="e">
        <f t="shared" si="11"/>
        <v>#VALUE!</v>
      </c>
      <c r="N978" s="21"/>
    </row>
    <row r="979" spans="1:14" ht="12.75">
      <c r="A979" s="117"/>
      <c r="B979" s="118"/>
      <c r="D979" s="117"/>
      <c r="E979" s="21"/>
      <c r="F979" s="32"/>
      <c r="G979" s="32"/>
      <c r="H979" s="32"/>
      <c r="I979" s="32" t="str">
        <f t="shared" si="9"/>
        <v xml:space="preserve"> </v>
      </c>
      <c r="J979" s="8" t="str">
        <f t="shared" si="10"/>
        <v/>
      </c>
      <c r="K979" s="21"/>
      <c r="L979" s="32"/>
      <c r="M979" s="32" t="e">
        <f t="shared" si="11"/>
        <v>#VALUE!</v>
      </c>
      <c r="N979" s="21"/>
    </row>
    <row r="980" spans="1:14" ht="12.75">
      <c r="A980" s="117"/>
      <c r="B980" s="118"/>
      <c r="D980" s="117"/>
      <c r="E980" s="21"/>
      <c r="F980" s="32"/>
      <c r="G980" s="32"/>
      <c r="H980" s="32"/>
      <c r="I980" s="32" t="str">
        <f t="shared" si="9"/>
        <v xml:space="preserve"> </v>
      </c>
      <c r="J980" s="8" t="str">
        <f t="shared" si="10"/>
        <v/>
      </c>
      <c r="K980" s="21"/>
      <c r="L980" s="32"/>
      <c r="M980" s="32" t="e">
        <f t="shared" si="11"/>
        <v>#VALUE!</v>
      </c>
      <c r="N980" s="21"/>
    </row>
    <row r="981" spans="1:14" ht="12.75">
      <c r="A981" s="117"/>
      <c r="B981" s="118"/>
      <c r="D981" s="117"/>
      <c r="E981" s="21"/>
      <c r="F981" s="32"/>
      <c r="G981" s="32"/>
      <c r="H981" s="32"/>
      <c r="I981" s="32" t="str">
        <f t="shared" si="9"/>
        <v xml:space="preserve"> </v>
      </c>
      <c r="J981" s="8" t="str">
        <f t="shared" si="10"/>
        <v/>
      </c>
      <c r="K981" s="21"/>
      <c r="L981" s="32"/>
      <c r="M981" s="32" t="e">
        <f t="shared" si="11"/>
        <v>#VALUE!</v>
      </c>
      <c r="N981" s="21"/>
    </row>
    <row r="982" spans="1:14" ht="12.75">
      <c r="A982" s="117"/>
      <c r="B982" s="118"/>
      <c r="D982" s="117"/>
      <c r="E982" s="21"/>
      <c r="F982" s="32"/>
      <c r="G982" s="32"/>
      <c r="H982" s="32"/>
      <c r="I982" s="32" t="str">
        <f t="shared" si="9"/>
        <v xml:space="preserve"> </v>
      </c>
      <c r="J982" s="8" t="str">
        <f t="shared" si="10"/>
        <v/>
      </c>
      <c r="K982" s="21"/>
      <c r="L982" s="32"/>
      <c r="M982" s="32" t="e">
        <f t="shared" si="11"/>
        <v>#VALUE!</v>
      </c>
      <c r="N982" s="21"/>
    </row>
    <row r="983" spans="1:14" ht="12.75">
      <c r="A983" s="117"/>
      <c r="B983" s="118"/>
      <c r="D983" s="117"/>
      <c r="E983" s="21"/>
      <c r="F983" s="32"/>
      <c r="G983" s="32"/>
      <c r="H983" s="32"/>
      <c r="I983" s="32" t="str">
        <f t="shared" si="9"/>
        <v xml:space="preserve"> </v>
      </c>
      <c r="J983" s="8" t="str">
        <f t="shared" si="10"/>
        <v/>
      </c>
      <c r="K983" s="21"/>
      <c r="L983" s="32"/>
      <c r="M983" s="32" t="e">
        <f t="shared" si="11"/>
        <v>#VALUE!</v>
      </c>
      <c r="N983" s="21"/>
    </row>
    <row r="984" spans="1:14" ht="12.75">
      <c r="A984" s="117"/>
      <c r="B984" s="118"/>
      <c r="D984" s="117"/>
      <c r="E984" s="21"/>
      <c r="F984" s="32"/>
      <c r="G984" s="32"/>
      <c r="H984" s="32"/>
      <c r="I984" s="32" t="str">
        <f t="shared" si="9"/>
        <v xml:space="preserve"> </v>
      </c>
      <c r="J984" s="8" t="str">
        <f t="shared" si="10"/>
        <v/>
      </c>
      <c r="K984" s="21"/>
      <c r="L984" s="32"/>
      <c r="M984" s="32" t="e">
        <f t="shared" si="11"/>
        <v>#VALUE!</v>
      </c>
      <c r="N984" s="21"/>
    </row>
    <row r="985" spans="1:14" ht="12.75">
      <c r="A985" s="117"/>
      <c r="B985" s="118"/>
      <c r="D985" s="117"/>
      <c r="E985" s="21"/>
      <c r="F985" s="32"/>
      <c r="G985" s="32"/>
      <c r="H985" s="32"/>
      <c r="I985" s="32" t="str">
        <f t="shared" si="9"/>
        <v xml:space="preserve"> </v>
      </c>
      <c r="J985" s="8" t="str">
        <f t="shared" si="10"/>
        <v/>
      </c>
      <c r="K985" s="21"/>
      <c r="L985" s="32"/>
      <c r="M985" s="32" t="e">
        <f t="shared" si="11"/>
        <v>#VALUE!</v>
      </c>
      <c r="N985" s="21"/>
    </row>
    <row r="986" spans="1:14" ht="12.75">
      <c r="A986" s="117"/>
      <c r="B986" s="118"/>
      <c r="D986" s="117"/>
      <c r="E986" s="21"/>
      <c r="F986" s="32"/>
      <c r="G986" s="32"/>
      <c r="H986" s="32"/>
      <c r="I986" s="32" t="str">
        <f t="shared" si="9"/>
        <v xml:space="preserve"> </v>
      </c>
      <c r="J986" s="8" t="str">
        <f t="shared" si="10"/>
        <v/>
      </c>
      <c r="K986" s="21"/>
      <c r="L986" s="32"/>
      <c r="M986" s="32" t="e">
        <f t="shared" si="11"/>
        <v>#VALUE!</v>
      </c>
      <c r="N986" s="21"/>
    </row>
    <row r="987" spans="1:14" ht="12.75">
      <c r="A987" s="117"/>
      <c r="B987" s="118"/>
      <c r="D987" s="117"/>
      <c r="E987" s="21"/>
      <c r="F987" s="32"/>
      <c r="G987" s="32"/>
      <c r="H987" s="32"/>
      <c r="I987" s="32" t="str">
        <f t="shared" si="9"/>
        <v xml:space="preserve"> </v>
      </c>
      <c r="J987" s="8" t="str">
        <f t="shared" si="10"/>
        <v/>
      </c>
      <c r="K987" s="21"/>
      <c r="L987" s="32"/>
      <c r="M987" s="32" t="e">
        <f t="shared" si="11"/>
        <v>#VALUE!</v>
      </c>
      <c r="N987" s="21"/>
    </row>
    <row r="988" spans="1:14" ht="12.75">
      <c r="A988" s="117"/>
      <c r="B988" s="118"/>
      <c r="D988" s="117"/>
      <c r="E988" s="21"/>
      <c r="F988" s="32"/>
      <c r="G988" s="32"/>
      <c r="H988" s="32"/>
      <c r="I988" s="32" t="str">
        <f t="shared" si="9"/>
        <v xml:space="preserve"> </v>
      </c>
      <c r="J988" s="8" t="str">
        <f t="shared" si="10"/>
        <v/>
      </c>
      <c r="K988" s="21"/>
      <c r="L988" s="32"/>
      <c r="M988" s="32" t="e">
        <f t="shared" si="11"/>
        <v>#VALUE!</v>
      </c>
      <c r="N988" s="21"/>
    </row>
    <row r="989" spans="1:14" ht="12.75">
      <c r="A989" s="117"/>
      <c r="B989" s="118"/>
      <c r="D989" s="117"/>
      <c r="E989" s="21"/>
      <c r="F989" s="32"/>
      <c r="G989" s="32"/>
      <c r="H989" s="32"/>
      <c r="I989" s="32" t="str">
        <f t="shared" si="9"/>
        <v xml:space="preserve"> </v>
      </c>
      <c r="J989" s="8" t="str">
        <f t="shared" si="10"/>
        <v/>
      </c>
      <c r="K989" s="21"/>
      <c r="L989" s="32"/>
      <c r="M989" s="32" t="e">
        <f t="shared" si="11"/>
        <v>#VALUE!</v>
      </c>
      <c r="N989" s="21"/>
    </row>
    <row r="990" spans="1:14" ht="12.75">
      <c r="A990" s="117"/>
      <c r="B990" s="118"/>
      <c r="D990" s="117"/>
      <c r="E990" s="21"/>
      <c r="F990" s="32"/>
      <c r="G990" s="32"/>
      <c r="H990" s="32"/>
      <c r="I990" s="32" t="str">
        <f t="shared" si="9"/>
        <v xml:space="preserve"> </v>
      </c>
      <c r="J990" s="8" t="str">
        <f t="shared" si="10"/>
        <v/>
      </c>
      <c r="K990" s="21"/>
      <c r="L990" s="32"/>
      <c r="M990" s="32" t="e">
        <f t="shared" si="11"/>
        <v>#VALUE!</v>
      </c>
      <c r="N990" s="21"/>
    </row>
    <row r="991" spans="1:14" ht="12.75">
      <c r="A991" s="117"/>
      <c r="B991" s="118"/>
      <c r="D991" s="117"/>
      <c r="E991" s="21"/>
      <c r="F991" s="32"/>
      <c r="G991" s="32"/>
      <c r="H991" s="32"/>
      <c r="I991" s="32" t="str">
        <f t="shared" si="9"/>
        <v xml:space="preserve"> </v>
      </c>
      <c r="J991" s="8" t="str">
        <f t="shared" si="10"/>
        <v/>
      </c>
      <c r="K991" s="21"/>
      <c r="L991" s="32"/>
      <c r="M991" s="32" t="e">
        <f t="shared" si="11"/>
        <v>#VALUE!</v>
      </c>
      <c r="N991" s="21"/>
    </row>
    <row r="992" spans="1:14" ht="12.75">
      <c r="A992" s="117"/>
      <c r="B992" s="118"/>
      <c r="D992" s="117"/>
      <c r="E992" s="21"/>
      <c r="F992" s="32"/>
      <c r="G992" s="32"/>
      <c r="H992" s="32"/>
      <c r="I992" s="32" t="str">
        <f t="shared" si="9"/>
        <v xml:space="preserve"> </v>
      </c>
      <c r="J992" s="8" t="str">
        <f t="shared" si="10"/>
        <v/>
      </c>
      <c r="K992" s="21"/>
      <c r="L992" s="32"/>
      <c r="M992" s="32" t="e">
        <f t="shared" si="11"/>
        <v>#VALUE!</v>
      </c>
      <c r="N992" s="21"/>
    </row>
    <row r="993" spans="1:14" ht="12.75">
      <c r="A993" s="117"/>
      <c r="B993" s="118"/>
      <c r="D993" s="117"/>
      <c r="E993" s="21"/>
      <c r="F993" s="32"/>
      <c r="G993" s="32"/>
      <c r="H993" s="32"/>
      <c r="I993" s="32" t="str">
        <f t="shared" si="9"/>
        <v xml:space="preserve"> </v>
      </c>
      <c r="J993" s="8" t="str">
        <f t="shared" si="10"/>
        <v/>
      </c>
      <c r="K993" s="21"/>
      <c r="L993" s="32"/>
      <c r="M993" s="32" t="e">
        <f t="shared" si="11"/>
        <v>#VALUE!</v>
      </c>
      <c r="N993" s="21"/>
    </row>
    <row r="994" spans="1:14" ht="12.75">
      <c r="A994" s="117"/>
      <c r="B994" s="118"/>
      <c r="D994" s="117"/>
      <c r="E994" s="21"/>
      <c r="F994" s="32"/>
      <c r="G994" s="32"/>
      <c r="H994" s="32"/>
      <c r="I994" s="32" t="str">
        <f t="shared" si="9"/>
        <v xml:space="preserve"> </v>
      </c>
      <c r="J994" s="8" t="str">
        <f t="shared" si="10"/>
        <v/>
      </c>
      <c r="K994" s="21"/>
      <c r="L994" s="32"/>
      <c r="M994" s="32" t="e">
        <f t="shared" si="11"/>
        <v>#VALUE!</v>
      </c>
      <c r="N994" s="21"/>
    </row>
    <row r="995" spans="1:14" ht="12.75">
      <c r="A995" s="117"/>
      <c r="B995" s="118"/>
      <c r="D995" s="117"/>
      <c r="E995" s="21"/>
      <c r="F995" s="32"/>
      <c r="G995" s="32"/>
      <c r="H995" s="32"/>
      <c r="I995" s="32" t="str">
        <f t="shared" si="9"/>
        <v xml:space="preserve"> </v>
      </c>
      <c r="J995" s="8" t="str">
        <f t="shared" si="10"/>
        <v/>
      </c>
      <c r="K995" s="21"/>
      <c r="L995" s="32"/>
      <c r="M995" s="32" t="e">
        <f t="shared" si="11"/>
        <v>#VALUE!</v>
      </c>
      <c r="N995" s="21"/>
    </row>
    <row r="996" spans="1:14" ht="12.75">
      <c r="A996" s="117"/>
      <c r="B996" s="118"/>
      <c r="D996" s="117"/>
      <c r="E996" s="21"/>
      <c r="F996" s="32"/>
      <c r="G996" s="32"/>
      <c r="H996" s="32"/>
      <c r="I996" s="32" t="str">
        <f t="shared" si="9"/>
        <v xml:space="preserve"> </v>
      </c>
      <c r="J996" s="8" t="str">
        <f t="shared" si="10"/>
        <v/>
      </c>
      <c r="K996" s="21"/>
      <c r="L996" s="32"/>
      <c r="M996" s="32" t="e">
        <f t="shared" si="11"/>
        <v>#VALUE!</v>
      </c>
      <c r="N996" s="21"/>
    </row>
    <row r="997" spans="1:14" ht="12.75">
      <c r="A997" s="117"/>
      <c r="B997" s="118"/>
      <c r="D997" s="117"/>
      <c r="E997" s="21"/>
      <c r="F997" s="32"/>
      <c r="G997" s="32"/>
      <c r="H997" s="32"/>
      <c r="I997" s="32" t="str">
        <f t="shared" si="9"/>
        <v xml:space="preserve"> </v>
      </c>
      <c r="J997" s="8" t="str">
        <f t="shared" si="10"/>
        <v/>
      </c>
      <c r="K997" s="21"/>
      <c r="L997" s="32"/>
      <c r="M997" s="32" t="e">
        <f t="shared" si="11"/>
        <v>#VALUE!</v>
      </c>
      <c r="N997" s="21"/>
    </row>
    <row r="998" spans="1:14" ht="12.75">
      <c r="A998" s="117"/>
      <c r="B998" s="118"/>
      <c r="D998" s="117"/>
      <c r="E998" s="21"/>
      <c r="F998" s="32"/>
      <c r="G998" s="32"/>
      <c r="H998" s="32"/>
      <c r="I998" s="32" t="str">
        <f t="shared" si="9"/>
        <v xml:space="preserve"> </v>
      </c>
      <c r="J998" s="8" t="str">
        <f t="shared" si="10"/>
        <v/>
      </c>
      <c r="K998" s="21"/>
      <c r="L998" s="32"/>
      <c r="M998" s="32" t="e">
        <f t="shared" si="11"/>
        <v>#VALUE!</v>
      </c>
      <c r="N998" s="21"/>
    </row>
    <row r="999" spans="1:14" ht="12.75">
      <c r="A999" s="117"/>
      <c r="B999" s="118"/>
      <c r="D999" s="117"/>
      <c r="E999" s="21"/>
      <c r="F999" s="32"/>
      <c r="G999" s="32"/>
      <c r="H999" s="32"/>
      <c r="I999" s="32" t="str">
        <f t="shared" si="9"/>
        <v xml:space="preserve"> </v>
      </c>
      <c r="J999" s="8" t="str">
        <f t="shared" si="10"/>
        <v/>
      </c>
      <c r="K999" s="21"/>
      <c r="L999" s="32"/>
      <c r="M999" s="32" t="e">
        <f t="shared" si="11"/>
        <v>#VALUE!</v>
      </c>
      <c r="N999" s="21"/>
    </row>
    <row r="1000" spans="1:14" ht="12.75">
      <c r="A1000" s="117"/>
      <c r="B1000" s="118"/>
      <c r="D1000" s="117"/>
      <c r="E1000" s="21"/>
      <c r="F1000" s="32"/>
      <c r="G1000" s="32"/>
      <c r="H1000" s="32"/>
      <c r="I1000" s="32" t="str">
        <f t="shared" si="9"/>
        <v xml:space="preserve"> </v>
      </c>
      <c r="J1000" s="8" t="str">
        <f t="shared" si="10"/>
        <v/>
      </c>
      <c r="K1000" s="21"/>
      <c r="L1000" s="32"/>
      <c r="M1000" s="32" t="e">
        <f t="shared" si="11"/>
        <v>#VALUE!</v>
      </c>
      <c r="N1000" s="21"/>
    </row>
    <row r="1001" spans="1:14" ht="12.75">
      <c r="A1001" s="117"/>
      <c r="B1001" s="118"/>
      <c r="D1001" s="117"/>
      <c r="E1001" s="21"/>
      <c r="F1001" s="32"/>
      <c r="G1001" s="32"/>
      <c r="H1001" s="32"/>
      <c r="I1001" s="32" t="str">
        <f t="shared" si="9"/>
        <v xml:space="preserve"> </v>
      </c>
      <c r="J1001" s="8" t="str">
        <f t="shared" si="10"/>
        <v/>
      </c>
      <c r="K1001" s="21"/>
      <c r="L1001" s="32"/>
      <c r="M1001" s="32" t="e">
        <f t="shared" si="11"/>
        <v>#VALUE!</v>
      </c>
      <c r="N1001" s="21"/>
    </row>
    <row r="1002" spans="1:14" ht="12.75">
      <c r="A1002" s="117"/>
      <c r="B1002" s="118"/>
      <c r="D1002" s="117"/>
      <c r="E1002" s="21"/>
      <c r="F1002" s="32"/>
      <c r="G1002" s="32"/>
      <c r="H1002" s="32"/>
      <c r="I1002" s="32" t="str">
        <f t="shared" si="9"/>
        <v xml:space="preserve"> </v>
      </c>
      <c r="J1002" s="8" t="str">
        <f t="shared" si="10"/>
        <v/>
      </c>
      <c r="K1002" s="21"/>
      <c r="L1002" s="32"/>
      <c r="M1002" s="32" t="e">
        <f t="shared" si="11"/>
        <v>#VALUE!</v>
      </c>
      <c r="N1002" s="21"/>
    </row>
    <row r="1003" spans="1:14" ht="12.75">
      <c r="A1003" s="117"/>
      <c r="B1003" s="118"/>
      <c r="D1003" s="117"/>
      <c r="E1003" s="21"/>
      <c r="F1003" s="32"/>
      <c r="G1003" s="32"/>
      <c r="H1003" s="32"/>
      <c r="I1003" s="32" t="str">
        <f t="shared" si="9"/>
        <v xml:space="preserve"> </v>
      </c>
      <c r="J1003" s="8" t="str">
        <f t="shared" si="10"/>
        <v/>
      </c>
      <c r="K1003" s="21"/>
      <c r="L1003" s="32"/>
      <c r="M1003" s="32" t="e">
        <f t="shared" si="11"/>
        <v>#VALUE!</v>
      </c>
      <c r="N1003" s="21"/>
    </row>
    <row r="1004" spans="1:14" ht="12.75">
      <c r="A1004" s="117"/>
      <c r="B1004" s="118"/>
      <c r="D1004" s="117"/>
      <c r="E1004" s="21"/>
      <c r="F1004" s="32"/>
      <c r="G1004" s="32"/>
      <c r="H1004" s="32"/>
      <c r="I1004" s="32" t="str">
        <f t="shared" si="9"/>
        <v xml:space="preserve"> </v>
      </c>
      <c r="J1004" s="8" t="str">
        <f t="shared" si="10"/>
        <v/>
      </c>
      <c r="K1004" s="21"/>
      <c r="L1004" s="32"/>
      <c r="M1004" s="32" t="e">
        <f t="shared" si="11"/>
        <v>#VALUE!</v>
      </c>
      <c r="N1004" s="21"/>
    </row>
    <row r="1005" spans="1:14" ht="12.75">
      <c r="A1005" s="117"/>
      <c r="B1005" s="118"/>
      <c r="D1005" s="117"/>
      <c r="E1005" s="21"/>
      <c r="F1005" s="32"/>
      <c r="G1005" s="32"/>
      <c r="H1005" s="32"/>
      <c r="I1005" s="32" t="str">
        <f t="shared" si="9"/>
        <v xml:space="preserve"> </v>
      </c>
      <c r="J1005" s="8" t="str">
        <f t="shared" si="10"/>
        <v/>
      </c>
      <c r="K1005" s="21"/>
      <c r="L1005" s="32"/>
      <c r="M1005" s="32" t="e">
        <f t="shared" si="11"/>
        <v>#VALUE!</v>
      </c>
      <c r="N1005" s="21"/>
    </row>
    <row r="1006" spans="1:14" ht="12.75">
      <c r="A1006" s="117"/>
      <c r="B1006" s="118"/>
      <c r="D1006" s="117"/>
      <c r="E1006" s="21"/>
      <c r="F1006" s="32"/>
      <c r="G1006" s="32"/>
      <c r="H1006" s="32"/>
      <c r="I1006" s="32" t="str">
        <f t="shared" si="9"/>
        <v xml:space="preserve"> </v>
      </c>
      <c r="J1006" s="8" t="str">
        <f t="shared" si="10"/>
        <v/>
      </c>
      <c r="K1006" s="21"/>
      <c r="L1006" s="32"/>
      <c r="M1006" s="32" t="e">
        <f t="shared" si="11"/>
        <v>#VALUE!</v>
      </c>
      <c r="N1006" s="21"/>
    </row>
    <row r="1007" spans="1:14" ht="12.75">
      <c r="A1007" s="117"/>
      <c r="B1007" s="118"/>
      <c r="D1007" s="117"/>
      <c r="E1007" s="21"/>
      <c r="F1007" s="32"/>
      <c r="G1007" s="32"/>
      <c r="H1007" s="32"/>
      <c r="I1007" s="32" t="str">
        <f t="shared" si="9"/>
        <v xml:space="preserve"> </v>
      </c>
      <c r="J1007" s="8" t="str">
        <f t="shared" si="10"/>
        <v/>
      </c>
      <c r="K1007" s="21"/>
      <c r="L1007" s="32"/>
      <c r="M1007" s="32" t="e">
        <f t="shared" si="11"/>
        <v>#VALUE!</v>
      </c>
      <c r="N1007" s="21"/>
    </row>
    <row r="1008" spans="1:14" ht="12.75">
      <c r="A1008" s="117"/>
      <c r="B1008" s="118"/>
      <c r="D1008" s="117"/>
      <c r="E1008" s="21"/>
      <c r="F1008" s="32"/>
      <c r="G1008" s="32"/>
      <c r="H1008" s="32"/>
      <c r="I1008" s="32" t="str">
        <f t="shared" si="9"/>
        <v xml:space="preserve"> </v>
      </c>
      <c r="J1008" s="8" t="str">
        <f t="shared" si="10"/>
        <v/>
      </c>
      <c r="K1008" s="21"/>
      <c r="L1008" s="32"/>
      <c r="M1008" s="32" t="e">
        <f t="shared" si="11"/>
        <v>#VALUE!</v>
      </c>
      <c r="N1008" s="21"/>
    </row>
    <row r="1009" spans="1:14" ht="12.75">
      <c r="A1009" s="117"/>
      <c r="B1009" s="118"/>
      <c r="D1009" s="117"/>
      <c r="E1009" s="21"/>
      <c r="F1009" s="32"/>
      <c r="G1009" s="32"/>
      <c r="H1009" s="32"/>
      <c r="I1009" s="32" t="str">
        <f t="shared" si="9"/>
        <v xml:space="preserve"> </v>
      </c>
      <c r="J1009" s="8" t="str">
        <f t="shared" si="10"/>
        <v/>
      </c>
      <c r="K1009" s="21"/>
      <c r="L1009" s="32"/>
      <c r="M1009" s="32" t="e">
        <f t="shared" si="11"/>
        <v>#VALUE!</v>
      </c>
      <c r="N1009" s="21"/>
    </row>
    <row r="1010" spans="1:14" ht="12.75">
      <c r="A1010" s="117"/>
      <c r="B1010" s="118"/>
      <c r="D1010" s="117"/>
      <c r="E1010" s="21"/>
      <c r="F1010" s="32"/>
      <c r="G1010" s="32"/>
      <c r="H1010" s="32"/>
      <c r="I1010" s="32" t="str">
        <f t="shared" si="9"/>
        <v xml:space="preserve"> </v>
      </c>
      <c r="J1010" s="8" t="str">
        <f t="shared" si="10"/>
        <v/>
      </c>
      <c r="K1010" s="21"/>
      <c r="L1010" s="32"/>
      <c r="M1010" s="32" t="e">
        <f t="shared" si="11"/>
        <v>#VALUE!</v>
      </c>
      <c r="N1010" s="21"/>
    </row>
    <row r="1011" spans="1:14" ht="12.75">
      <c r="A1011" s="117"/>
      <c r="B1011" s="118"/>
      <c r="D1011" s="117"/>
      <c r="E1011" s="21"/>
      <c r="F1011" s="32"/>
      <c r="G1011" s="32"/>
      <c r="H1011" s="32"/>
      <c r="I1011" s="32" t="str">
        <f t="shared" si="9"/>
        <v xml:space="preserve"> </v>
      </c>
      <c r="J1011" s="8" t="str">
        <f t="shared" si="10"/>
        <v/>
      </c>
      <c r="K1011" s="21"/>
      <c r="L1011" s="32"/>
      <c r="M1011" s="32" t="e">
        <f t="shared" si="11"/>
        <v>#VALUE!</v>
      </c>
      <c r="N1011" s="21"/>
    </row>
    <row r="1012" spans="1:14" ht="12.75">
      <c r="A1012" s="117"/>
      <c r="B1012" s="118"/>
      <c r="D1012" s="117"/>
      <c r="E1012" s="21"/>
      <c r="F1012" s="32"/>
      <c r="G1012" s="32"/>
      <c r="H1012" s="32"/>
      <c r="I1012" s="32" t="str">
        <f t="shared" si="9"/>
        <v xml:space="preserve"> </v>
      </c>
      <c r="J1012" s="8" t="str">
        <f t="shared" si="10"/>
        <v/>
      </c>
      <c r="K1012" s="21"/>
      <c r="L1012" s="32"/>
      <c r="M1012" s="32" t="e">
        <f t="shared" si="11"/>
        <v>#VALUE!</v>
      </c>
      <c r="N1012" s="21"/>
    </row>
    <row r="1013" spans="1:14" ht="12.75">
      <c r="A1013" s="117"/>
      <c r="B1013" s="118"/>
      <c r="D1013" s="117"/>
      <c r="E1013" s="21"/>
      <c r="F1013" s="32"/>
      <c r="G1013" s="32"/>
      <c r="H1013" s="32"/>
      <c r="I1013" s="32" t="str">
        <f t="shared" si="9"/>
        <v xml:space="preserve"> </v>
      </c>
      <c r="J1013" s="8" t="str">
        <f t="shared" si="10"/>
        <v/>
      </c>
      <c r="K1013" s="21"/>
      <c r="L1013" s="32"/>
      <c r="M1013" s="32" t="e">
        <f t="shared" si="11"/>
        <v>#VALUE!</v>
      </c>
      <c r="N1013" s="21"/>
    </row>
    <row r="1014" spans="1:14" ht="12.75">
      <c r="A1014" s="117"/>
      <c r="B1014" s="118"/>
      <c r="D1014" s="117"/>
      <c r="E1014" s="21"/>
      <c r="F1014" s="32"/>
      <c r="G1014" s="32"/>
      <c r="H1014" s="32"/>
      <c r="I1014" s="32" t="str">
        <f t="shared" si="9"/>
        <v xml:space="preserve"> </v>
      </c>
      <c r="J1014" s="8" t="str">
        <f t="shared" si="10"/>
        <v/>
      </c>
      <c r="K1014" s="21"/>
      <c r="L1014" s="32"/>
      <c r="M1014" s="32" t="e">
        <f t="shared" si="11"/>
        <v>#VALUE!</v>
      </c>
      <c r="N1014" s="21"/>
    </row>
    <row r="1015" spans="1:14" ht="12.75">
      <c r="A1015" s="117"/>
      <c r="B1015" s="118"/>
      <c r="D1015" s="117"/>
      <c r="E1015" s="21"/>
      <c r="F1015" s="32"/>
      <c r="G1015" s="32"/>
      <c r="H1015" s="32"/>
      <c r="I1015" s="32" t="str">
        <f t="shared" si="9"/>
        <v xml:space="preserve"> </v>
      </c>
      <c r="J1015" s="8" t="str">
        <f t="shared" si="10"/>
        <v/>
      </c>
      <c r="K1015" s="21"/>
      <c r="L1015" s="32"/>
      <c r="M1015" s="32" t="e">
        <f t="shared" si="11"/>
        <v>#VALUE!</v>
      </c>
      <c r="N1015" s="21"/>
    </row>
    <row r="1016" spans="1:14" ht="12.75">
      <c r="A1016" s="117"/>
      <c r="B1016" s="118"/>
      <c r="D1016" s="117"/>
      <c r="E1016" s="21"/>
      <c r="F1016" s="32"/>
      <c r="G1016" s="32"/>
      <c r="H1016" s="32"/>
      <c r="I1016" s="32" t="str">
        <f t="shared" si="9"/>
        <v xml:space="preserve"> </v>
      </c>
      <c r="J1016" s="8" t="str">
        <f t="shared" si="10"/>
        <v/>
      </c>
      <c r="K1016" s="21"/>
      <c r="L1016" s="32"/>
      <c r="M1016" s="32" t="e">
        <f t="shared" si="11"/>
        <v>#VALUE!</v>
      </c>
      <c r="N1016" s="21"/>
    </row>
    <row r="1017" spans="1:14" ht="12.75">
      <c r="A1017" s="117"/>
      <c r="B1017" s="118"/>
      <c r="D1017" s="117"/>
      <c r="E1017" s="21"/>
      <c r="F1017" s="32"/>
      <c r="G1017" s="32"/>
      <c r="H1017" s="32"/>
      <c r="I1017" s="32" t="str">
        <f t="shared" si="9"/>
        <v xml:space="preserve"> </v>
      </c>
      <c r="J1017" s="8" t="str">
        <f t="shared" si="10"/>
        <v/>
      </c>
      <c r="K1017" s="21"/>
      <c r="L1017" s="32"/>
      <c r="M1017" s="32" t="e">
        <f t="shared" si="11"/>
        <v>#VALUE!</v>
      </c>
      <c r="N1017" s="21"/>
    </row>
    <row r="1018" spans="1:14" ht="12.75">
      <c r="A1018" s="117"/>
      <c r="B1018" s="118"/>
      <c r="D1018" s="117"/>
      <c r="E1018" s="21"/>
      <c r="F1018" s="32"/>
      <c r="G1018" s="32"/>
      <c r="H1018" s="32"/>
      <c r="I1018" s="32" t="str">
        <f t="shared" si="9"/>
        <v xml:space="preserve"> </v>
      </c>
      <c r="J1018" s="8" t="str">
        <f t="shared" si="10"/>
        <v/>
      </c>
      <c r="K1018" s="21"/>
      <c r="L1018" s="32"/>
      <c r="M1018" s="32" t="e">
        <f t="shared" si="11"/>
        <v>#VALUE!</v>
      </c>
      <c r="N1018" s="21"/>
    </row>
    <row r="1019" spans="1:14" ht="12.75">
      <c r="A1019" s="117"/>
      <c r="B1019" s="118"/>
      <c r="D1019" s="117"/>
      <c r="E1019" s="21"/>
      <c r="F1019" s="32"/>
      <c r="G1019" s="32"/>
      <c r="H1019" s="32"/>
      <c r="I1019" s="32" t="str">
        <f t="shared" si="9"/>
        <v xml:space="preserve"> </v>
      </c>
      <c r="J1019" s="8" t="str">
        <f t="shared" si="10"/>
        <v/>
      </c>
      <c r="K1019" s="21"/>
      <c r="L1019" s="32"/>
      <c r="M1019" s="32" t="e">
        <f t="shared" si="11"/>
        <v>#VALUE!</v>
      </c>
      <c r="N1019" s="21"/>
    </row>
    <row r="1020" spans="1:14" ht="12.75">
      <c r="A1020" s="117"/>
      <c r="B1020" s="118"/>
      <c r="D1020" s="117"/>
      <c r="E1020" s="21"/>
      <c r="F1020" s="32"/>
      <c r="G1020" s="32"/>
      <c r="H1020" s="32"/>
      <c r="I1020" s="32" t="str">
        <f t="shared" si="9"/>
        <v xml:space="preserve"> </v>
      </c>
      <c r="J1020" s="8" t="str">
        <f t="shared" si="10"/>
        <v/>
      </c>
      <c r="K1020" s="21"/>
      <c r="L1020" s="32"/>
      <c r="M1020" s="32" t="e">
        <f t="shared" si="11"/>
        <v>#VALUE!</v>
      </c>
      <c r="N1020" s="21"/>
    </row>
    <row r="1021" spans="1:14" ht="12.75">
      <c r="A1021" s="117"/>
      <c r="B1021" s="118"/>
      <c r="D1021" s="117"/>
      <c r="E1021" s="21"/>
      <c r="F1021" s="32"/>
      <c r="G1021" s="32"/>
      <c r="H1021" s="32"/>
      <c r="I1021" s="32" t="str">
        <f t="shared" si="9"/>
        <v xml:space="preserve"> </v>
      </c>
      <c r="J1021" s="8" t="str">
        <f t="shared" si="10"/>
        <v/>
      </c>
      <c r="K1021" s="21"/>
      <c r="L1021" s="32"/>
      <c r="M1021" s="32" t="e">
        <f t="shared" si="11"/>
        <v>#VALUE!</v>
      </c>
      <c r="N1021" s="21"/>
    </row>
    <row r="1022" spans="1:14" ht="12.75">
      <c r="A1022" s="117"/>
      <c r="B1022" s="118"/>
      <c r="D1022" s="117"/>
      <c r="E1022" s="21"/>
      <c r="F1022" s="32"/>
      <c r="G1022" s="32"/>
      <c r="H1022" s="32"/>
      <c r="I1022" s="32" t="str">
        <f t="shared" si="9"/>
        <v xml:space="preserve"> </v>
      </c>
      <c r="J1022" s="8" t="str">
        <f t="shared" si="10"/>
        <v/>
      </c>
      <c r="K1022" s="21"/>
      <c r="L1022" s="32"/>
      <c r="M1022" s="32" t="e">
        <f t="shared" si="11"/>
        <v>#VALUE!</v>
      </c>
      <c r="N1022" s="21"/>
    </row>
    <row r="1023" spans="1:14" ht="12.75">
      <c r="A1023" s="117"/>
      <c r="B1023" s="118"/>
      <c r="D1023" s="117"/>
      <c r="E1023" s="21"/>
      <c r="F1023" s="32"/>
      <c r="G1023" s="32"/>
      <c r="H1023" s="32"/>
      <c r="I1023" s="32" t="str">
        <f t="shared" si="9"/>
        <v xml:space="preserve"> </v>
      </c>
      <c r="J1023" s="8" t="str">
        <f t="shared" si="10"/>
        <v/>
      </c>
      <c r="K1023" s="21"/>
      <c r="L1023" s="32"/>
      <c r="M1023" s="32" t="e">
        <f t="shared" si="11"/>
        <v>#VALUE!</v>
      </c>
      <c r="N1023" s="21"/>
    </row>
    <row r="1024" spans="1:14" ht="12.75">
      <c r="A1024" s="117"/>
      <c r="B1024" s="118"/>
      <c r="D1024" s="117"/>
      <c r="E1024" s="21"/>
      <c r="F1024" s="32"/>
      <c r="G1024" s="32"/>
      <c r="H1024" s="32"/>
      <c r="I1024" s="32" t="str">
        <f t="shared" si="9"/>
        <v xml:space="preserve"> </v>
      </c>
      <c r="J1024" s="8" t="str">
        <f t="shared" si="10"/>
        <v/>
      </c>
      <c r="K1024" s="21"/>
      <c r="L1024" s="32"/>
      <c r="M1024" s="32" t="e">
        <f t="shared" si="11"/>
        <v>#VALUE!</v>
      </c>
      <c r="N1024" s="21"/>
    </row>
    <row r="1025" spans="1:14" ht="12.75">
      <c r="A1025" s="117"/>
      <c r="B1025" s="118"/>
      <c r="D1025" s="117"/>
      <c r="E1025" s="21"/>
      <c r="F1025" s="32"/>
      <c r="G1025" s="32"/>
      <c r="H1025" s="32"/>
      <c r="I1025" s="32" t="str">
        <f t="shared" si="9"/>
        <v xml:space="preserve"> </v>
      </c>
      <c r="J1025" s="8" t="str">
        <f t="shared" si="10"/>
        <v/>
      </c>
      <c r="K1025" s="21"/>
      <c r="L1025" s="32"/>
      <c r="M1025" s="32" t="e">
        <f t="shared" si="11"/>
        <v>#VALUE!</v>
      </c>
      <c r="N1025" s="21"/>
    </row>
    <row r="1026" spans="1:14" ht="12.75">
      <c r="A1026" s="117"/>
      <c r="B1026" s="118"/>
      <c r="D1026" s="117"/>
      <c r="E1026" s="21"/>
      <c r="F1026" s="32"/>
      <c r="G1026" s="32"/>
      <c r="H1026" s="32"/>
      <c r="I1026" s="32" t="str">
        <f t="shared" si="9"/>
        <v xml:space="preserve"> </v>
      </c>
      <c r="J1026" s="8" t="str">
        <f t="shared" si="10"/>
        <v/>
      </c>
      <c r="K1026" s="21"/>
      <c r="L1026" s="32"/>
      <c r="M1026" s="32" t="e">
        <f t="shared" si="11"/>
        <v>#VALUE!</v>
      </c>
      <c r="N1026" s="21"/>
    </row>
    <row r="1027" spans="1:14" ht="12.75">
      <c r="A1027" s="117"/>
      <c r="B1027" s="118"/>
      <c r="D1027" s="117"/>
      <c r="E1027" s="21"/>
      <c r="F1027" s="32"/>
      <c r="G1027" s="32"/>
      <c r="H1027" s="32"/>
      <c r="I1027" s="32" t="str">
        <f t="shared" si="9"/>
        <v xml:space="preserve"> </v>
      </c>
      <c r="J1027" s="8" t="str">
        <f t="shared" si="10"/>
        <v/>
      </c>
      <c r="K1027" s="21"/>
      <c r="L1027" s="32"/>
      <c r="M1027" s="32" t="e">
        <f t="shared" si="11"/>
        <v>#VALUE!</v>
      </c>
      <c r="N1027" s="21"/>
    </row>
    <row r="1028" spans="1:14" ht="12.75">
      <c r="A1028" s="117"/>
      <c r="B1028" s="118"/>
      <c r="D1028" s="117"/>
      <c r="E1028" s="21"/>
      <c r="F1028" s="32"/>
      <c r="G1028" s="32"/>
      <c r="H1028" s="32"/>
      <c r="I1028" s="32" t="str">
        <f t="shared" si="9"/>
        <v xml:space="preserve"> </v>
      </c>
      <c r="J1028" s="8" t="str">
        <f t="shared" si="10"/>
        <v/>
      </c>
      <c r="K1028" s="21"/>
      <c r="L1028" s="32"/>
      <c r="M1028" s="32" t="e">
        <f t="shared" si="11"/>
        <v>#VALUE!</v>
      </c>
      <c r="N1028" s="21"/>
    </row>
    <row r="1029" spans="1:14" ht="12.75">
      <c r="A1029" s="117"/>
      <c r="B1029" s="118"/>
      <c r="D1029" s="117"/>
      <c r="E1029" s="21"/>
      <c r="F1029" s="32"/>
      <c r="G1029" s="32"/>
      <c r="H1029" s="32"/>
      <c r="I1029" s="32" t="str">
        <f t="shared" si="9"/>
        <v xml:space="preserve"> </v>
      </c>
      <c r="J1029" s="8" t="str">
        <f t="shared" si="10"/>
        <v/>
      </c>
      <c r="K1029" s="21"/>
      <c r="L1029" s="32"/>
      <c r="M1029" s="32" t="e">
        <f t="shared" si="11"/>
        <v>#VALUE!</v>
      </c>
      <c r="N1029" s="21"/>
    </row>
    <row r="1030" spans="1:14" ht="12.75">
      <c r="A1030" s="117"/>
      <c r="B1030" s="118"/>
      <c r="D1030" s="117"/>
      <c r="E1030" s="21"/>
      <c r="F1030" s="32"/>
      <c r="G1030" s="32"/>
      <c r="H1030" s="32"/>
      <c r="I1030" s="32" t="str">
        <f t="shared" si="9"/>
        <v xml:space="preserve"> </v>
      </c>
      <c r="J1030" s="8" t="str">
        <f t="shared" si="10"/>
        <v/>
      </c>
      <c r="K1030" s="21"/>
      <c r="L1030" s="32"/>
      <c r="M1030" s="32" t="e">
        <f t="shared" si="11"/>
        <v>#VALUE!</v>
      </c>
      <c r="N1030" s="21"/>
    </row>
    <row r="1031" spans="1:14" ht="12.75">
      <c r="A1031" s="117"/>
      <c r="B1031" s="118"/>
      <c r="D1031" s="117"/>
      <c r="E1031" s="21"/>
      <c r="F1031" s="32"/>
      <c r="G1031" s="32"/>
      <c r="H1031" s="32"/>
      <c r="I1031" s="32" t="str">
        <f t="shared" si="9"/>
        <v xml:space="preserve"> </v>
      </c>
      <c r="J1031" s="8" t="str">
        <f t="shared" si="10"/>
        <v/>
      </c>
      <c r="K1031" s="21"/>
      <c r="L1031" s="32"/>
      <c r="M1031" s="32" t="e">
        <f t="shared" si="11"/>
        <v>#VALUE!</v>
      </c>
      <c r="N1031" s="21"/>
    </row>
    <row r="1032" spans="1:14" ht="12.75">
      <c r="A1032" s="117"/>
      <c r="B1032" s="118"/>
      <c r="D1032" s="117"/>
      <c r="E1032" s="21"/>
      <c r="F1032" s="32"/>
      <c r="G1032" s="32"/>
      <c r="H1032" s="32"/>
      <c r="I1032" s="32" t="str">
        <f t="shared" si="9"/>
        <v xml:space="preserve"> </v>
      </c>
      <c r="J1032" s="8" t="str">
        <f t="shared" si="10"/>
        <v/>
      </c>
      <c r="K1032" s="21"/>
      <c r="L1032" s="32"/>
      <c r="M1032" s="32" t="e">
        <f t="shared" si="11"/>
        <v>#VALUE!</v>
      </c>
      <c r="N1032" s="21"/>
    </row>
    <row r="1033" spans="1:14" ht="12.75">
      <c r="A1033" s="117"/>
      <c r="B1033" s="118"/>
      <c r="D1033" s="117"/>
      <c r="E1033" s="21"/>
      <c r="F1033" s="32"/>
      <c r="G1033" s="32"/>
      <c r="H1033" s="32"/>
      <c r="I1033" s="32" t="str">
        <f t="shared" si="9"/>
        <v xml:space="preserve"> </v>
      </c>
      <c r="J1033" s="8" t="str">
        <f t="shared" si="10"/>
        <v/>
      </c>
      <c r="K1033" s="21"/>
      <c r="L1033" s="32"/>
      <c r="M1033" s="32" t="e">
        <f t="shared" si="11"/>
        <v>#VALUE!</v>
      </c>
      <c r="N1033" s="21"/>
    </row>
    <row r="1034" spans="1:14" ht="12.75">
      <c r="A1034" s="117"/>
      <c r="B1034" s="118"/>
      <c r="D1034" s="117"/>
      <c r="E1034" s="21"/>
      <c r="F1034" s="32"/>
      <c r="G1034" s="32"/>
      <c r="H1034" s="32"/>
      <c r="I1034" s="32" t="str">
        <f t="shared" si="9"/>
        <v xml:space="preserve"> </v>
      </c>
      <c r="J1034" s="8" t="str">
        <f t="shared" si="10"/>
        <v/>
      </c>
      <c r="K1034" s="21"/>
      <c r="L1034" s="32"/>
      <c r="M1034" s="32" t="e">
        <f t="shared" si="11"/>
        <v>#VALUE!</v>
      </c>
      <c r="N1034" s="21"/>
    </row>
    <row r="1035" spans="1:14" ht="12.75">
      <c r="A1035" s="117"/>
      <c r="B1035" s="118"/>
      <c r="D1035" s="117"/>
      <c r="E1035" s="21"/>
      <c r="F1035" s="32"/>
      <c r="G1035" s="32"/>
      <c r="H1035" s="32"/>
      <c r="I1035" s="32" t="str">
        <f t="shared" si="9"/>
        <v xml:space="preserve"> </v>
      </c>
      <c r="J1035" s="8" t="str">
        <f t="shared" si="10"/>
        <v/>
      </c>
      <c r="K1035" s="21"/>
      <c r="L1035" s="32"/>
      <c r="M1035" s="32" t="e">
        <f t="shared" si="11"/>
        <v>#VALUE!</v>
      </c>
      <c r="N1035" s="21"/>
    </row>
    <row r="1036" spans="1:14" ht="12.75">
      <c r="A1036" s="117"/>
      <c r="B1036" s="118"/>
      <c r="D1036" s="117"/>
      <c r="E1036" s="21"/>
      <c r="F1036" s="32"/>
      <c r="G1036" s="32"/>
      <c r="H1036" s="32"/>
      <c r="I1036" s="32" t="str">
        <f t="shared" si="9"/>
        <v xml:space="preserve"> </v>
      </c>
      <c r="J1036" s="8" t="str">
        <f t="shared" si="10"/>
        <v/>
      </c>
      <c r="K1036" s="21"/>
      <c r="L1036" s="32"/>
      <c r="M1036" s="32" t="e">
        <f t="shared" si="11"/>
        <v>#VALUE!</v>
      </c>
      <c r="N1036" s="21"/>
    </row>
    <row r="1037" spans="1:14" ht="12.75">
      <c r="A1037" s="117"/>
      <c r="B1037" s="118"/>
      <c r="D1037" s="117"/>
      <c r="E1037" s="21"/>
      <c r="F1037" s="32"/>
      <c r="G1037" s="32"/>
      <c r="H1037" s="32"/>
      <c r="I1037" s="32" t="str">
        <f t="shared" si="9"/>
        <v xml:space="preserve"> </v>
      </c>
      <c r="J1037" s="8" t="str">
        <f t="shared" si="10"/>
        <v/>
      </c>
      <c r="K1037" s="21"/>
      <c r="L1037" s="32"/>
      <c r="M1037" s="32" t="e">
        <f t="shared" si="11"/>
        <v>#VALUE!</v>
      </c>
      <c r="N1037" s="21"/>
    </row>
    <row r="1038" spans="1:14" ht="12.75">
      <c r="A1038" s="117"/>
      <c r="B1038" s="118"/>
      <c r="D1038" s="117"/>
      <c r="E1038" s="21"/>
      <c r="F1038" s="32"/>
      <c r="G1038" s="32"/>
      <c r="H1038" s="32"/>
      <c r="I1038" s="32" t="str">
        <f t="shared" si="9"/>
        <v xml:space="preserve"> </v>
      </c>
      <c r="J1038" s="8" t="str">
        <f t="shared" si="10"/>
        <v/>
      </c>
      <c r="K1038" s="21"/>
      <c r="L1038" s="32"/>
      <c r="M1038" s="32" t="e">
        <f t="shared" si="11"/>
        <v>#VALUE!</v>
      </c>
      <c r="N1038" s="21"/>
    </row>
    <row r="1039" spans="1:14" ht="12.75">
      <c r="A1039" s="117"/>
      <c r="B1039" s="118"/>
      <c r="D1039" s="117"/>
      <c r="E1039" s="21"/>
      <c r="F1039" s="32"/>
      <c r="G1039" s="32"/>
      <c r="H1039" s="32"/>
      <c r="I1039" s="32" t="str">
        <f t="shared" si="9"/>
        <v xml:space="preserve"> </v>
      </c>
      <c r="J1039" s="8" t="str">
        <f t="shared" si="10"/>
        <v/>
      </c>
      <c r="K1039" s="21"/>
      <c r="L1039" s="32"/>
      <c r="M1039" s="32" t="e">
        <f t="shared" si="11"/>
        <v>#VALUE!</v>
      </c>
      <c r="N1039" s="21"/>
    </row>
    <row r="1040" spans="1:14" ht="12.75">
      <c r="A1040" s="117"/>
      <c r="B1040" s="118"/>
      <c r="D1040" s="117"/>
      <c r="E1040" s="21"/>
      <c r="F1040" s="32"/>
      <c r="G1040" s="32"/>
      <c r="H1040" s="32"/>
      <c r="I1040" s="32" t="str">
        <f t="shared" si="9"/>
        <v xml:space="preserve"> </v>
      </c>
      <c r="J1040" s="8" t="str">
        <f t="shared" si="10"/>
        <v/>
      </c>
      <c r="K1040" s="21"/>
      <c r="L1040" s="32"/>
      <c r="M1040" s="32" t="e">
        <f t="shared" si="11"/>
        <v>#VALUE!</v>
      </c>
      <c r="N1040" s="21"/>
    </row>
    <row r="1041" spans="1:14" ht="12.75">
      <c r="A1041" s="117"/>
      <c r="B1041" s="118"/>
      <c r="D1041" s="117"/>
      <c r="E1041" s="21"/>
      <c r="F1041" s="32"/>
      <c r="G1041" s="32"/>
      <c r="H1041" s="32"/>
      <c r="I1041" s="32" t="str">
        <f t="shared" si="9"/>
        <v xml:space="preserve"> </v>
      </c>
      <c r="J1041" s="8" t="str">
        <f t="shared" si="10"/>
        <v/>
      </c>
      <c r="K1041" s="21"/>
      <c r="L1041" s="32"/>
      <c r="M1041" s="32" t="e">
        <f t="shared" si="11"/>
        <v>#VALUE!</v>
      </c>
      <c r="N1041" s="21"/>
    </row>
    <row r="1042" spans="1:14" ht="12.75">
      <c r="A1042" s="117"/>
      <c r="B1042" s="118"/>
      <c r="D1042" s="117"/>
      <c r="E1042" s="21"/>
      <c r="F1042" s="32"/>
      <c r="G1042" s="32"/>
      <c r="H1042" s="32"/>
      <c r="I1042" s="32" t="str">
        <f t="shared" si="9"/>
        <v xml:space="preserve"> </v>
      </c>
      <c r="J1042" s="8" t="str">
        <f t="shared" si="10"/>
        <v/>
      </c>
      <c r="K1042" s="21"/>
      <c r="L1042" s="32"/>
      <c r="M1042" s="32" t="e">
        <f t="shared" si="11"/>
        <v>#VALUE!</v>
      </c>
      <c r="N1042" s="21"/>
    </row>
    <row r="1043" spans="1:14" ht="12.75">
      <c r="A1043" s="117"/>
      <c r="B1043" s="118"/>
      <c r="D1043" s="117"/>
      <c r="E1043" s="21"/>
      <c r="F1043" s="32"/>
      <c r="G1043" s="32"/>
      <c r="H1043" s="32"/>
      <c r="I1043" s="32" t="str">
        <f t="shared" si="9"/>
        <v xml:space="preserve"> </v>
      </c>
      <c r="J1043" s="8" t="str">
        <f t="shared" si="10"/>
        <v/>
      </c>
      <c r="K1043" s="21"/>
      <c r="L1043" s="32"/>
      <c r="M1043" s="32" t="e">
        <f t="shared" si="11"/>
        <v>#VALUE!</v>
      </c>
      <c r="N1043" s="21"/>
    </row>
    <row r="1044" spans="1:14" ht="12.75">
      <c r="A1044" s="117"/>
      <c r="B1044" s="118"/>
      <c r="D1044" s="117"/>
      <c r="E1044" s="21"/>
      <c r="F1044" s="32"/>
      <c r="G1044" s="32"/>
      <c r="H1044" s="32"/>
      <c r="I1044" s="32" t="str">
        <f t="shared" si="9"/>
        <v xml:space="preserve"> </v>
      </c>
      <c r="J1044" s="8" t="str">
        <f t="shared" si="10"/>
        <v/>
      </c>
      <c r="K1044" s="21"/>
      <c r="L1044" s="32"/>
      <c r="M1044" s="32" t="e">
        <f t="shared" si="11"/>
        <v>#VALUE!</v>
      </c>
      <c r="N1044" s="21"/>
    </row>
    <row r="1045" spans="1:14" ht="12.75">
      <c r="A1045" s="117"/>
      <c r="B1045" s="118"/>
      <c r="D1045" s="117"/>
      <c r="E1045" s="21"/>
      <c r="F1045" s="32"/>
      <c r="G1045" s="32"/>
      <c r="H1045" s="32"/>
      <c r="I1045" s="32" t="str">
        <f t="shared" si="9"/>
        <v xml:space="preserve"> </v>
      </c>
      <c r="J1045" s="8" t="str">
        <f t="shared" si="10"/>
        <v/>
      </c>
      <c r="K1045" s="21"/>
      <c r="L1045" s="32"/>
      <c r="M1045" s="32" t="e">
        <f t="shared" si="11"/>
        <v>#VALUE!</v>
      </c>
      <c r="N1045" s="21"/>
    </row>
    <row r="1046" spans="1:14" ht="12.75">
      <c r="A1046" s="117"/>
      <c r="B1046" s="118"/>
      <c r="D1046" s="117"/>
      <c r="E1046" s="21"/>
      <c r="F1046" s="32"/>
      <c r="G1046" s="32"/>
      <c r="H1046" s="32"/>
      <c r="I1046" s="32" t="str">
        <f t="shared" si="9"/>
        <v xml:space="preserve"> </v>
      </c>
      <c r="J1046" s="8" t="str">
        <f t="shared" si="10"/>
        <v/>
      </c>
      <c r="K1046" s="21"/>
      <c r="L1046" s="32"/>
      <c r="M1046" s="32" t="e">
        <f t="shared" si="11"/>
        <v>#VALUE!</v>
      </c>
      <c r="N1046" s="21"/>
    </row>
    <row r="1047" spans="1:14" ht="12.75">
      <c r="A1047" s="117"/>
      <c r="B1047" s="118"/>
      <c r="D1047" s="117"/>
      <c r="E1047" s="21"/>
      <c r="F1047" s="32"/>
      <c r="G1047" s="32"/>
      <c r="H1047" s="32"/>
      <c r="I1047" s="32" t="str">
        <f t="shared" si="9"/>
        <v xml:space="preserve"> </v>
      </c>
      <c r="J1047" s="8" t="str">
        <f t="shared" si="10"/>
        <v/>
      </c>
      <c r="K1047" s="21"/>
      <c r="L1047" s="32"/>
      <c r="M1047" s="32" t="e">
        <f t="shared" si="11"/>
        <v>#VALUE!</v>
      </c>
      <c r="N1047" s="21"/>
    </row>
    <row r="1048" spans="1:14" ht="12.75">
      <c r="A1048" s="117"/>
      <c r="B1048" s="118"/>
      <c r="D1048" s="117"/>
      <c r="E1048" s="21"/>
      <c r="F1048" s="32"/>
      <c r="G1048" s="32"/>
      <c r="H1048" s="32"/>
      <c r="I1048" s="32" t="str">
        <f t="shared" si="9"/>
        <v xml:space="preserve"> </v>
      </c>
      <c r="J1048" s="8" t="str">
        <f t="shared" si="10"/>
        <v/>
      </c>
      <c r="K1048" s="21"/>
      <c r="L1048" s="32"/>
      <c r="M1048" s="32" t="e">
        <f t="shared" si="11"/>
        <v>#VALUE!</v>
      </c>
      <c r="N1048" s="21"/>
    </row>
    <row r="1049" spans="1:14" ht="12.75">
      <c r="A1049" s="117"/>
      <c r="B1049" s="118"/>
      <c r="D1049" s="117"/>
      <c r="E1049" s="21"/>
      <c r="F1049" s="32"/>
      <c r="G1049" s="32"/>
      <c r="H1049" s="32"/>
      <c r="I1049" s="32" t="str">
        <f t="shared" si="9"/>
        <v xml:space="preserve"> </v>
      </c>
      <c r="J1049" s="8" t="str">
        <f t="shared" si="10"/>
        <v/>
      </c>
      <c r="K1049" s="21"/>
      <c r="L1049" s="32"/>
      <c r="M1049" s="32" t="e">
        <f t="shared" si="11"/>
        <v>#VALUE!</v>
      </c>
      <c r="N1049" s="21"/>
    </row>
    <row r="1050" spans="1:14" ht="12.75">
      <c r="A1050" s="117"/>
      <c r="B1050" s="118"/>
      <c r="D1050" s="117"/>
      <c r="E1050" s="21"/>
      <c r="F1050" s="32"/>
      <c r="G1050" s="32"/>
      <c r="H1050" s="32"/>
      <c r="I1050" s="32" t="str">
        <f t="shared" si="9"/>
        <v xml:space="preserve"> </v>
      </c>
      <c r="J1050" s="8" t="str">
        <f t="shared" si="10"/>
        <v/>
      </c>
      <c r="K1050" s="21"/>
      <c r="L1050" s="32"/>
      <c r="M1050" s="32" t="e">
        <f t="shared" si="11"/>
        <v>#VALUE!</v>
      </c>
      <c r="N1050" s="21"/>
    </row>
    <row r="1051" spans="1:14" ht="12.75">
      <c r="A1051" s="117"/>
      <c r="B1051" s="118"/>
      <c r="D1051" s="117"/>
      <c r="E1051" s="21"/>
      <c r="F1051" s="32"/>
      <c r="G1051" s="32"/>
      <c r="H1051" s="32"/>
      <c r="I1051" s="32" t="str">
        <f t="shared" si="9"/>
        <v xml:space="preserve"> </v>
      </c>
      <c r="J1051" s="8" t="str">
        <f t="shared" si="10"/>
        <v/>
      </c>
      <c r="K1051" s="21"/>
      <c r="L1051" s="32"/>
      <c r="M1051" s="32" t="e">
        <f t="shared" si="11"/>
        <v>#VALUE!</v>
      </c>
      <c r="N1051" s="21"/>
    </row>
    <row r="1052" spans="1:14" ht="12.75">
      <c r="A1052" s="117"/>
      <c r="B1052" s="118"/>
      <c r="D1052" s="117"/>
      <c r="E1052" s="21"/>
      <c r="F1052" s="32"/>
      <c r="G1052" s="32"/>
      <c r="H1052" s="32"/>
      <c r="I1052" s="32" t="str">
        <f t="shared" si="9"/>
        <v xml:space="preserve"> </v>
      </c>
      <c r="J1052" s="8" t="str">
        <f t="shared" si="10"/>
        <v/>
      </c>
      <c r="K1052" s="21"/>
      <c r="L1052" s="32"/>
      <c r="M1052" s="32" t="e">
        <f t="shared" si="11"/>
        <v>#VALUE!</v>
      </c>
      <c r="N1052" s="21"/>
    </row>
    <row r="1053" spans="1:14" ht="12.75">
      <c r="A1053" s="117"/>
      <c r="B1053" s="118"/>
      <c r="D1053" s="117"/>
      <c r="E1053" s="21"/>
      <c r="F1053" s="32"/>
      <c r="G1053" s="32"/>
      <c r="H1053" s="32"/>
      <c r="I1053" s="32" t="str">
        <f t="shared" si="9"/>
        <v xml:space="preserve"> </v>
      </c>
      <c r="J1053" s="8" t="str">
        <f t="shared" si="10"/>
        <v/>
      </c>
      <c r="K1053" s="21"/>
      <c r="L1053" s="32"/>
      <c r="M1053" s="32" t="e">
        <f t="shared" si="11"/>
        <v>#VALUE!</v>
      </c>
      <c r="N1053" s="21"/>
    </row>
    <row r="1054" spans="1:14" ht="12.75">
      <c r="A1054" s="117"/>
      <c r="B1054" s="118"/>
      <c r="D1054" s="117"/>
      <c r="E1054" s="21"/>
      <c r="F1054" s="32"/>
      <c r="G1054" s="32"/>
      <c r="H1054" s="32"/>
      <c r="I1054" s="32" t="str">
        <f t="shared" ref="I1054:I1065" si="12">IF(G1054=1,IF(H1054&lt;3,1,2),IF(G1054=2,IF(H1054&lt;3,2,3),IF(G1054=3,IF(H1054&lt;2,2,IF(H1054&lt;4,3,4)),IF(G1054=4,IF(H1054&lt;2,3,4)," "))))</f>
        <v xml:space="preserve"> </v>
      </c>
      <c r="J1054" s="8" t="str">
        <f t="shared" ref="J1054:J1065" si="13">IF(ISERROR(F1054*I1054),"",F1054*I1054)</f>
        <v/>
      </c>
      <c r="K1054" s="21"/>
      <c r="L1054" s="32"/>
      <c r="M1054" s="32" t="e">
        <f t="shared" ref="M1054:M1065" si="14">IF(J1054*L1054=0,"",J1054*L1054)</f>
        <v>#VALUE!</v>
      </c>
      <c r="N1054" s="21"/>
    </row>
    <row r="1055" spans="1:14" ht="12.75">
      <c r="A1055" s="117"/>
      <c r="B1055" s="118"/>
      <c r="D1055" s="117"/>
      <c r="E1055" s="21"/>
      <c r="F1055" s="32"/>
      <c r="G1055" s="32"/>
      <c r="H1055" s="32"/>
      <c r="I1055" s="32" t="str">
        <f t="shared" si="12"/>
        <v xml:space="preserve"> </v>
      </c>
      <c r="J1055" s="8" t="str">
        <f t="shared" si="13"/>
        <v/>
      </c>
      <c r="K1055" s="21"/>
      <c r="L1055" s="32"/>
      <c r="M1055" s="32" t="e">
        <f t="shared" si="14"/>
        <v>#VALUE!</v>
      </c>
      <c r="N1055" s="21"/>
    </row>
    <row r="1056" spans="1:14" ht="12.75">
      <c r="A1056" s="117"/>
      <c r="B1056" s="118"/>
      <c r="D1056" s="117"/>
      <c r="E1056" s="21"/>
      <c r="F1056" s="32"/>
      <c r="G1056" s="32"/>
      <c r="H1056" s="32"/>
      <c r="I1056" s="32" t="str">
        <f t="shared" si="12"/>
        <v xml:space="preserve"> </v>
      </c>
      <c r="J1056" s="8" t="str">
        <f t="shared" si="13"/>
        <v/>
      </c>
      <c r="K1056" s="21"/>
      <c r="L1056" s="32"/>
      <c r="M1056" s="32" t="e">
        <f t="shared" si="14"/>
        <v>#VALUE!</v>
      </c>
      <c r="N1056" s="21"/>
    </row>
    <row r="1057" spans="1:14" ht="12.75">
      <c r="A1057" s="117"/>
      <c r="B1057" s="118"/>
      <c r="D1057" s="117"/>
      <c r="E1057" s="21"/>
      <c r="F1057" s="32"/>
      <c r="G1057" s="32"/>
      <c r="H1057" s="32"/>
      <c r="I1057" s="32" t="str">
        <f t="shared" si="12"/>
        <v xml:space="preserve"> </v>
      </c>
      <c r="J1057" s="8" t="str">
        <f t="shared" si="13"/>
        <v/>
      </c>
      <c r="K1057" s="21"/>
      <c r="L1057" s="32"/>
      <c r="M1057" s="32" t="e">
        <f t="shared" si="14"/>
        <v>#VALUE!</v>
      </c>
      <c r="N1057" s="21"/>
    </row>
    <row r="1058" spans="1:14" ht="12.75">
      <c r="A1058" s="117"/>
      <c r="B1058" s="118"/>
      <c r="D1058" s="117"/>
      <c r="E1058" s="21"/>
      <c r="F1058" s="32"/>
      <c r="G1058" s="32"/>
      <c r="H1058" s="32"/>
      <c r="I1058" s="32" t="str">
        <f t="shared" si="12"/>
        <v xml:space="preserve"> </v>
      </c>
      <c r="J1058" s="8" t="str">
        <f t="shared" si="13"/>
        <v/>
      </c>
      <c r="K1058" s="21"/>
      <c r="L1058" s="32"/>
      <c r="M1058" s="32" t="e">
        <f t="shared" si="14"/>
        <v>#VALUE!</v>
      </c>
      <c r="N1058" s="21"/>
    </row>
    <row r="1059" spans="1:14" ht="12.75">
      <c r="A1059" s="117"/>
      <c r="B1059" s="118"/>
      <c r="D1059" s="117"/>
      <c r="E1059" s="21"/>
      <c r="F1059" s="32"/>
      <c r="G1059" s="32"/>
      <c r="H1059" s="32"/>
      <c r="I1059" s="32" t="str">
        <f t="shared" si="12"/>
        <v xml:space="preserve"> </v>
      </c>
      <c r="J1059" s="8" t="str">
        <f t="shared" si="13"/>
        <v/>
      </c>
      <c r="K1059" s="21"/>
      <c r="L1059" s="32"/>
      <c r="M1059" s="32" t="e">
        <f t="shared" si="14"/>
        <v>#VALUE!</v>
      </c>
      <c r="N1059" s="21"/>
    </row>
    <row r="1060" spans="1:14" ht="12.75">
      <c r="A1060" s="117"/>
      <c r="B1060" s="118"/>
      <c r="D1060" s="117"/>
      <c r="E1060" s="21"/>
      <c r="F1060" s="32"/>
      <c r="G1060" s="32"/>
      <c r="H1060" s="32"/>
      <c r="I1060" s="32" t="str">
        <f t="shared" si="12"/>
        <v xml:space="preserve"> </v>
      </c>
      <c r="J1060" s="8" t="str">
        <f t="shared" si="13"/>
        <v/>
      </c>
      <c r="K1060" s="21"/>
      <c r="L1060" s="32"/>
      <c r="M1060" s="32" t="e">
        <f t="shared" si="14"/>
        <v>#VALUE!</v>
      </c>
      <c r="N1060" s="21"/>
    </row>
    <row r="1061" spans="1:14" ht="12.75">
      <c r="A1061" s="117"/>
      <c r="B1061" s="118"/>
      <c r="D1061" s="117"/>
      <c r="E1061" s="21"/>
      <c r="F1061" s="32"/>
      <c r="G1061" s="32"/>
      <c r="H1061" s="32"/>
      <c r="I1061" s="32" t="str">
        <f t="shared" si="12"/>
        <v xml:space="preserve"> </v>
      </c>
      <c r="J1061" s="8" t="str">
        <f t="shared" si="13"/>
        <v/>
      </c>
      <c r="K1061" s="21"/>
      <c r="L1061" s="32"/>
      <c r="M1061" s="32" t="e">
        <f t="shared" si="14"/>
        <v>#VALUE!</v>
      </c>
      <c r="N1061" s="21"/>
    </row>
    <row r="1062" spans="1:14" ht="12.75">
      <c r="A1062" s="117"/>
      <c r="B1062" s="118"/>
      <c r="D1062" s="117"/>
      <c r="E1062" s="21"/>
      <c r="F1062" s="32"/>
      <c r="G1062" s="32"/>
      <c r="H1062" s="32"/>
      <c r="I1062" s="32" t="str">
        <f t="shared" si="12"/>
        <v xml:space="preserve"> </v>
      </c>
      <c r="J1062" s="8" t="str">
        <f t="shared" si="13"/>
        <v/>
      </c>
      <c r="K1062" s="21"/>
      <c r="L1062" s="32"/>
      <c r="M1062" s="32" t="e">
        <f t="shared" si="14"/>
        <v>#VALUE!</v>
      </c>
      <c r="N1062" s="21"/>
    </row>
    <row r="1063" spans="1:14" ht="12.75">
      <c r="A1063" s="117"/>
      <c r="B1063" s="118"/>
      <c r="D1063" s="117"/>
      <c r="E1063" s="21"/>
      <c r="F1063" s="32"/>
      <c r="G1063" s="32"/>
      <c r="H1063" s="32"/>
      <c r="I1063" s="32" t="str">
        <f t="shared" si="12"/>
        <v xml:space="preserve"> </v>
      </c>
      <c r="J1063" s="8" t="str">
        <f t="shared" si="13"/>
        <v/>
      </c>
      <c r="K1063" s="21"/>
      <c r="L1063" s="32"/>
      <c r="M1063" s="32" t="e">
        <f t="shared" si="14"/>
        <v>#VALUE!</v>
      </c>
      <c r="N1063" s="21"/>
    </row>
    <row r="1064" spans="1:14" ht="12.75">
      <c r="A1064" s="117"/>
      <c r="B1064" s="118"/>
      <c r="D1064" s="117"/>
      <c r="E1064" s="21"/>
      <c r="F1064" s="32"/>
      <c r="G1064" s="32"/>
      <c r="H1064" s="32"/>
      <c r="I1064" s="32" t="str">
        <f t="shared" si="12"/>
        <v xml:space="preserve"> </v>
      </c>
      <c r="J1064" s="8" t="str">
        <f t="shared" si="13"/>
        <v/>
      </c>
      <c r="K1064" s="21"/>
      <c r="L1064" s="32"/>
      <c r="M1064" s="32" t="e">
        <f t="shared" si="14"/>
        <v>#VALUE!</v>
      </c>
      <c r="N1064" s="21"/>
    </row>
    <row r="1065" spans="1:14" ht="12.75">
      <c r="A1065" s="117"/>
      <c r="B1065" s="118"/>
      <c r="D1065" s="117"/>
      <c r="E1065" s="21"/>
      <c r="F1065" s="32"/>
      <c r="G1065" s="32"/>
      <c r="H1065" s="32"/>
      <c r="I1065" s="32" t="str">
        <f t="shared" si="12"/>
        <v xml:space="preserve"> </v>
      </c>
      <c r="J1065" s="8" t="str">
        <f t="shared" si="13"/>
        <v/>
      </c>
      <c r="K1065" s="21"/>
      <c r="L1065" s="32"/>
      <c r="M1065" s="32" t="e">
        <f t="shared" si="14"/>
        <v>#VALUE!</v>
      </c>
      <c r="N1065" s="21"/>
    </row>
  </sheetData>
  <autoFilter ref="A1:AB489" xr:uid="{00000000-0009-0000-0000-000003000000}"/>
  <conditionalFormatting sqref="F2:F1065">
    <cfRule type="cellIs" dxfId="17" priority="1" operator="equal">
      <formula>4</formula>
    </cfRule>
  </conditionalFormatting>
  <conditionalFormatting sqref="J2:J1065 M2:M1065">
    <cfRule type="cellIs" dxfId="16" priority="6" operator="greaterThanOrEqual">
      <formula>13</formula>
    </cfRule>
    <cfRule type="cellIs" dxfId="15" priority="7" operator="between">
      <formula>9</formula>
      <formula>12</formula>
    </cfRule>
    <cfRule type="cellIs" dxfId="14" priority="8" operator="between">
      <formula>5</formula>
      <formula>8.9</formula>
    </cfRule>
    <cfRule type="cellIs" dxfId="13" priority="9" operator="lessThan">
      <formula>5</formula>
    </cfRule>
  </conditionalFormatting>
  <conditionalFormatting sqref="L2:L1065">
    <cfRule type="cellIs" dxfId="12" priority="2" operator="equal">
      <formula>1</formula>
    </cfRule>
    <cfRule type="cellIs" dxfId="11" priority="3" operator="equal">
      <formula>0.5</formula>
    </cfRule>
    <cfRule type="cellIs" dxfId="10" priority="4" operator="equal">
      <formula>0.2</formula>
    </cfRule>
    <cfRule type="cellIs" dxfId="9" priority="5" operator="equal">
      <formula>0.05</formula>
    </cfRule>
  </conditionalFormatting>
  <printOptions horizontalCentered="1" gridLines="1"/>
  <pageMargins left="0.25" right="0.25" top="0.75" bottom="0.75" header="0" footer="0"/>
  <pageSetup paperSize="9" fitToHeight="0" pageOrder="overThenDown" orientation="landscape" cellComments="atEnd"/>
  <extLst>
    <ext xmlns:x14="http://schemas.microsoft.com/office/spreadsheetml/2009/9/main" uri="{CCE6A557-97BC-4b89-ADB6-D9C93CAAB3DF}">
      <x14:dataValidations xmlns:xm="http://schemas.microsoft.com/office/excel/2006/main" count="6">
        <x14:dataValidation type="list" allowBlank="1" xr:uid="{00000000-0002-0000-0300-000000000000}">
          <x14:formula1>
            <xm:f>'Echelle de cotation'!$A$3:$B$6</xm:f>
          </x14:formula1>
          <xm:sqref>G2:G1065</xm:sqref>
        </x14:dataValidation>
        <x14:dataValidation type="list" allowBlank="1" xr:uid="{00000000-0002-0000-0300-000001000000}">
          <x14:formula1>
            <xm:f>'Echelle de cotation'!$A$9:$B$12</xm:f>
          </x14:formula1>
          <xm:sqref>F2:F1065</xm:sqref>
        </x14:dataValidation>
        <x14:dataValidation type="list" allowBlank="1" xr:uid="{00000000-0002-0000-0300-000002000000}">
          <x14:formula1>
            <xm:f>'Echelle de cotation'!$A$20:$B$24</xm:f>
          </x14:formula1>
          <xm:sqref>H3:H1065</xm:sqref>
        </x14:dataValidation>
        <x14:dataValidation type="list" allowBlank="1" xr:uid="{00000000-0002-0000-0300-000003000000}">
          <x14:formula1>
            <xm:f>'Echelle de cotation'!$D$3:$D$97</xm:f>
          </x14:formula1>
          <xm:sqref>D2:D1065</xm:sqref>
        </x14:dataValidation>
        <x14:dataValidation type="list" allowBlank="1" xr:uid="{00000000-0002-0000-0300-000004000000}">
          <x14:formula1>
            <xm:f>'Echelle de cotation'!$A$15:$B$18</xm:f>
          </x14:formula1>
          <xm:sqref>L2:L1065</xm:sqref>
        </x14:dataValidation>
        <x14:dataValidation type="list" allowBlank="1" xr:uid="{00000000-0002-0000-0300-000005000000}">
          <x14:formula1>
            <xm:f>'Echelle de cotation'!$F$3:$F$20</xm:f>
          </x14:formula1>
          <xm:sqref>A2:A1065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994"/>
  <sheetViews>
    <sheetView workbookViewId="0"/>
  </sheetViews>
  <sheetFormatPr baseColWidth="10" defaultColWidth="12.5703125" defaultRowHeight="15.75" customHeight="1"/>
  <cols>
    <col min="1" max="2" width="13.42578125" customWidth="1"/>
    <col min="3" max="4" width="14" customWidth="1"/>
    <col min="5" max="5" width="15.42578125" customWidth="1"/>
    <col min="6" max="7" width="5.28515625" customWidth="1"/>
    <col min="8" max="8" width="5" customWidth="1"/>
    <col min="9" max="9" width="5.28515625" customWidth="1"/>
    <col min="10" max="10" width="5" customWidth="1"/>
    <col min="11" max="11" width="23.28515625" customWidth="1"/>
    <col min="12" max="12" width="7" customWidth="1"/>
    <col min="13" max="13" width="5.28515625" customWidth="1"/>
    <col min="14" max="14" width="34.42578125" customWidth="1"/>
    <col min="15" max="15" width="30.7109375" customWidth="1"/>
    <col min="16" max="28" width="7.5703125" customWidth="1"/>
  </cols>
  <sheetData>
    <row r="1" spans="1:28" ht="16.5" customHeight="1">
      <c r="A1" s="329" t="s">
        <v>2064</v>
      </c>
      <c r="B1" s="329" t="s">
        <v>2065</v>
      </c>
      <c r="C1" s="329" t="s">
        <v>2066</v>
      </c>
      <c r="D1" s="329" t="s">
        <v>2067</v>
      </c>
      <c r="E1" s="329" t="s">
        <v>2068</v>
      </c>
      <c r="F1" s="329" t="s">
        <v>2069</v>
      </c>
      <c r="G1" s="329" t="s">
        <v>2070</v>
      </c>
      <c r="H1" s="329" t="s">
        <v>2071</v>
      </c>
      <c r="I1" s="329" t="s">
        <v>2072</v>
      </c>
      <c r="J1" s="329" t="s">
        <v>2073</v>
      </c>
      <c r="K1" s="330" t="s">
        <v>2074</v>
      </c>
      <c r="L1" s="331" t="s">
        <v>2075</v>
      </c>
      <c r="M1" s="329" t="s">
        <v>2076</v>
      </c>
      <c r="N1" s="332" t="s">
        <v>2077</v>
      </c>
      <c r="O1" s="333"/>
      <c r="P1" s="333"/>
      <c r="Q1" s="333"/>
      <c r="R1" s="333"/>
      <c r="S1" s="333"/>
      <c r="T1" s="333"/>
      <c r="U1" s="333"/>
      <c r="V1" s="333"/>
      <c r="W1" s="333"/>
      <c r="X1" s="333"/>
      <c r="Y1" s="333"/>
      <c r="Z1" s="333"/>
      <c r="AA1" s="333"/>
      <c r="AB1" s="333"/>
    </row>
    <row r="2" spans="1:28" ht="40.5" customHeight="1">
      <c r="A2" s="147" t="s">
        <v>2078</v>
      </c>
      <c r="B2" s="147" t="s">
        <v>2079</v>
      </c>
      <c r="C2" s="147" t="s">
        <v>2080</v>
      </c>
      <c r="D2" s="147" t="s">
        <v>2081</v>
      </c>
      <c r="E2" s="147" t="s">
        <v>2082</v>
      </c>
      <c r="F2" s="242">
        <v>3</v>
      </c>
      <c r="G2" s="242">
        <v>4</v>
      </c>
      <c r="H2" s="242">
        <v>1</v>
      </c>
      <c r="I2" s="334">
        <v>3</v>
      </c>
      <c r="J2" s="335">
        <v>9</v>
      </c>
      <c r="K2" s="233" t="s">
        <v>2083</v>
      </c>
      <c r="L2" s="336">
        <v>0.2</v>
      </c>
      <c r="M2" s="337">
        <v>1.8</v>
      </c>
      <c r="N2" s="338"/>
      <c r="O2" s="333"/>
      <c r="P2" s="333"/>
      <c r="Q2" s="333"/>
      <c r="R2" s="333"/>
      <c r="S2" s="333"/>
      <c r="T2" s="333"/>
      <c r="U2" s="333"/>
      <c r="V2" s="333"/>
      <c r="W2" s="333"/>
      <c r="X2" s="333"/>
      <c r="Y2" s="333"/>
      <c r="Z2" s="333"/>
    </row>
    <row r="3" spans="1:28" ht="22.5" customHeight="1">
      <c r="A3" s="339" t="s">
        <v>2084</v>
      </c>
      <c r="B3" s="340" t="s">
        <v>2085</v>
      </c>
      <c r="C3" s="339" t="s">
        <v>2086</v>
      </c>
      <c r="D3" s="341" t="s">
        <v>2087</v>
      </c>
      <c r="E3" s="341" t="s">
        <v>2088</v>
      </c>
      <c r="F3" s="342">
        <v>4</v>
      </c>
      <c r="G3" s="343">
        <v>4</v>
      </c>
      <c r="H3" s="343">
        <v>1</v>
      </c>
      <c r="I3" s="344">
        <v>3</v>
      </c>
      <c r="J3" s="345">
        <v>12</v>
      </c>
      <c r="K3" s="346" t="s">
        <v>2089</v>
      </c>
      <c r="L3" s="347">
        <v>0.5</v>
      </c>
      <c r="M3" s="348">
        <v>6</v>
      </c>
      <c r="N3" s="349"/>
    </row>
    <row r="4" spans="1:28" ht="58.5" customHeight="1">
      <c r="A4" s="339" t="s">
        <v>2090</v>
      </c>
      <c r="B4" s="340" t="s">
        <v>2091</v>
      </c>
      <c r="C4" s="346" t="s">
        <v>2092</v>
      </c>
      <c r="D4" s="339" t="s">
        <v>2093</v>
      </c>
      <c r="E4" s="339" t="s">
        <v>2094</v>
      </c>
      <c r="F4" s="342">
        <v>4</v>
      </c>
      <c r="G4" s="343">
        <v>4</v>
      </c>
      <c r="H4" s="343">
        <v>1</v>
      </c>
      <c r="I4" s="344">
        <v>3</v>
      </c>
      <c r="J4" s="345">
        <v>12</v>
      </c>
      <c r="K4" s="341" t="s">
        <v>2095</v>
      </c>
      <c r="L4" s="347">
        <v>0.5</v>
      </c>
      <c r="M4" s="348">
        <v>6</v>
      </c>
      <c r="N4" s="341"/>
      <c r="AA4" s="333"/>
      <c r="AB4" s="333"/>
    </row>
    <row r="5" spans="1:28" ht="37.5" customHeight="1">
      <c r="A5" s="339" t="s">
        <v>2096</v>
      </c>
      <c r="B5" s="340" t="s">
        <v>2097</v>
      </c>
      <c r="C5" s="339" t="s">
        <v>2098</v>
      </c>
      <c r="D5" s="341" t="s">
        <v>2099</v>
      </c>
      <c r="E5" s="339" t="s">
        <v>2100</v>
      </c>
      <c r="F5" s="342">
        <v>4</v>
      </c>
      <c r="G5" s="343">
        <v>2</v>
      </c>
      <c r="H5" s="343">
        <v>1</v>
      </c>
      <c r="I5" s="344">
        <v>2</v>
      </c>
      <c r="J5" s="348">
        <v>8</v>
      </c>
      <c r="K5" s="346" t="s">
        <v>2101</v>
      </c>
      <c r="L5" s="350">
        <v>1</v>
      </c>
      <c r="M5" s="348">
        <v>8</v>
      </c>
      <c r="N5" s="349"/>
      <c r="AA5" s="333"/>
      <c r="AB5" s="333"/>
    </row>
    <row r="6" spans="1:28" ht="36.75" customHeight="1">
      <c r="A6" s="339" t="s">
        <v>2102</v>
      </c>
      <c r="B6" s="340" t="s">
        <v>2103</v>
      </c>
      <c r="C6" s="339" t="s">
        <v>2104</v>
      </c>
      <c r="D6" s="341" t="s">
        <v>2105</v>
      </c>
      <c r="E6" s="346" t="s">
        <v>2106</v>
      </c>
      <c r="F6" s="342">
        <v>4</v>
      </c>
      <c r="G6" s="343">
        <v>2</v>
      </c>
      <c r="H6" s="343">
        <v>1</v>
      </c>
      <c r="I6" s="344">
        <v>2</v>
      </c>
      <c r="J6" s="348">
        <v>8</v>
      </c>
      <c r="K6" s="341" t="s">
        <v>2107</v>
      </c>
      <c r="L6" s="347">
        <v>0.5</v>
      </c>
      <c r="M6" s="351">
        <v>4</v>
      </c>
      <c r="N6" s="349"/>
      <c r="AA6" s="333"/>
      <c r="AB6" s="333"/>
    </row>
    <row r="7" spans="1:28" ht="40.5" customHeight="1">
      <c r="A7" s="233" t="s">
        <v>2108</v>
      </c>
      <c r="B7" s="232" t="s">
        <v>2109</v>
      </c>
      <c r="C7" s="233" t="s">
        <v>2110</v>
      </c>
      <c r="D7" s="233" t="s">
        <v>2111</v>
      </c>
      <c r="E7" s="233" t="s">
        <v>2112</v>
      </c>
      <c r="F7" s="352">
        <v>4</v>
      </c>
      <c r="G7" s="353">
        <v>1</v>
      </c>
      <c r="H7" s="353">
        <v>3</v>
      </c>
      <c r="I7" s="354">
        <v>2</v>
      </c>
      <c r="J7" s="355">
        <v>8</v>
      </c>
      <c r="K7" s="338" t="s">
        <v>2113</v>
      </c>
      <c r="L7" s="356">
        <v>0.2</v>
      </c>
      <c r="M7" s="357">
        <v>1.6</v>
      </c>
      <c r="N7" s="338"/>
      <c r="AA7" s="333"/>
      <c r="AB7" s="333"/>
    </row>
    <row r="8" spans="1:28" ht="90.75" customHeight="1">
      <c r="A8" s="147" t="s">
        <v>2114</v>
      </c>
      <c r="B8" s="224" t="s">
        <v>2115</v>
      </c>
      <c r="C8" s="338" t="s">
        <v>2116</v>
      </c>
      <c r="D8" s="338" t="s">
        <v>2117</v>
      </c>
      <c r="E8" s="233" t="s">
        <v>2118</v>
      </c>
      <c r="F8" s="358">
        <v>4</v>
      </c>
      <c r="G8" s="242">
        <v>1</v>
      </c>
      <c r="H8" s="242">
        <v>1</v>
      </c>
      <c r="I8" s="334">
        <v>1</v>
      </c>
      <c r="J8" s="359">
        <v>4</v>
      </c>
      <c r="K8" s="360"/>
      <c r="L8" s="361">
        <v>0.5</v>
      </c>
      <c r="M8" s="362">
        <v>2</v>
      </c>
      <c r="N8" s="360"/>
    </row>
    <row r="9" spans="1:28" ht="84" customHeight="1">
      <c r="A9" s="339" t="s">
        <v>2119</v>
      </c>
      <c r="B9" s="340" t="s">
        <v>2120</v>
      </c>
      <c r="C9" s="339" t="s">
        <v>2121</v>
      </c>
      <c r="D9" s="339" t="s">
        <v>2122</v>
      </c>
      <c r="E9" s="346" t="s">
        <v>2123</v>
      </c>
      <c r="F9" s="343">
        <v>3</v>
      </c>
      <c r="G9" s="343">
        <v>1</v>
      </c>
      <c r="H9" s="343">
        <v>1</v>
      </c>
      <c r="I9" s="344">
        <v>1</v>
      </c>
      <c r="J9" s="363">
        <v>3</v>
      </c>
      <c r="K9" s="341" t="s">
        <v>2124</v>
      </c>
      <c r="L9" s="364">
        <v>0.5</v>
      </c>
      <c r="M9" s="365">
        <v>1.5</v>
      </c>
      <c r="N9" s="341"/>
    </row>
    <row r="10" spans="1:28" ht="69.75" customHeight="1">
      <c r="A10" s="147" t="s">
        <v>2125</v>
      </c>
      <c r="B10" s="224" t="s">
        <v>2126</v>
      </c>
      <c r="C10" s="233" t="s">
        <v>2127</v>
      </c>
      <c r="D10" s="233" t="s">
        <v>2128</v>
      </c>
      <c r="E10" s="147" t="s">
        <v>2129</v>
      </c>
      <c r="F10" s="242">
        <v>3</v>
      </c>
      <c r="G10" s="242">
        <v>1</v>
      </c>
      <c r="H10" s="242">
        <v>1</v>
      </c>
      <c r="I10" s="334">
        <v>1</v>
      </c>
      <c r="J10" s="359">
        <v>3</v>
      </c>
      <c r="K10" s="338" t="s">
        <v>2130</v>
      </c>
      <c r="L10" s="361">
        <v>0.5</v>
      </c>
      <c r="M10" s="337">
        <v>1.5</v>
      </c>
      <c r="N10" s="338"/>
    </row>
    <row r="11" spans="1:28" ht="78.75">
      <c r="A11" s="346" t="s">
        <v>2131</v>
      </c>
      <c r="B11" s="366" t="s">
        <v>2132</v>
      </c>
      <c r="C11" s="346" t="s">
        <v>2133</v>
      </c>
      <c r="D11" s="341" t="s">
        <v>2134</v>
      </c>
      <c r="E11" s="346" t="s">
        <v>2135</v>
      </c>
      <c r="F11" s="367">
        <v>3</v>
      </c>
      <c r="G11" s="367">
        <v>1</v>
      </c>
      <c r="H11" s="367">
        <v>1</v>
      </c>
      <c r="I11" s="368">
        <v>1</v>
      </c>
      <c r="J11" s="369">
        <v>3</v>
      </c>
      <c r="K11" s="341" t="s">
        <v>2136</v>
      </c>
      <c r="L11" s="370">
        <v>0.2</v>
      </c>
      <c r="M11" s="371">
        <v>0.6</v>
      </c>
      <c r="N11" s="341"/>
    </row>
    <row r="12" spans="1:28" ht="102">
      <c r="A12" s="233" t="s">
        <v>2137</v>
      </c>
      <c r="B12" s="232" t="s">
        <v>2138</v>
      </c>
      <c r="C12" s="233" t="s">
        <v>2139</v>
      </c>
      <c r="D12" s="233" t="s">
        <v>2140</v>
      </c>
      <c r="E12" s="338" t="s">
        <v>2141</v>
      </c>
      <c r="F12" s="353">
        <v>2</v>
      </c>
      <c r="G12" s="353">
        <v>1</v>
      </c>
      <c r="H12" s="353">
        <v>1</v>
      </c>
      <c r="I12" s="354">
        <v>1</v>
      </c>
      <c r="J12" s="372">
        <v>2</v>
      </c>
      <c r="K12" s="233" t="s">
        <v>2142</v>
      </c>
      <c r="L12" s="356">
        <v>0.2</v>
      </c>
      <c r="M12" s="357">
        <v>0.4</v>
      </c>
      <c r="N12" s="338"/>
    </row>
    <row r="13" spans="1:28" ht="76.5">
      <c r="A13" s="147" t="s">
        <v>2143</v>
      </c>
      <c r="B13" s="147" t="s">
        <v>2144</v>
      </c>
      <c r="C13" s="147" t="s">
        <v>2145</v>
      </c>
      <c r="D13" s="147" t="s">
        <v>2146</v>
      </c>
      <c r="E13" s="147" t="s">
        <v>2147</v>
      </c>
      <c r="F13" s="242">
        <v>3</v>
      </c>
      <c r="G13" s="242">
        <v>4</v>
      </c>
      <c r="H13" s="242">
        <v>1</v>
      </c>
      <c r="I13" s="334">
        <v>3</v>
      </c>
      <c r="J13" s="335">
        <v>9</v>
      </c>
      <c r="K13" s="338" t="s">
        <v>2148</v>
      </c>
      <c r="L13" s="373">
        <v>0.5</v>
      </c>
      <c r="M13" s="337">
        <v>4.5</v>
      </c>
      <c r="N13" s="338"/>
      <c r="O13" s="333"/>
      <c r="P13" s="333"/>
      <c r="Q13" s="333"/>
      <c r="R13" s="333"/>
      <c r="S13" s="333"/>
      <c r="T13" s="333"/>
      <c r="U13" s="333"/>
      <c r="V13" s="333"/>
      <c r="W13" s="333"/>
      <c r="X13" s="333"/>
      <c r="Y13" s="333"/>
      <c r="Z13" s="333"/>
    </row>
    <row r="14" spans="1:28" ht="76.5">
      <c r="A14" s="233" t="s">
        <v>2149</v>
      </c>
      <c r="B14" s="233" t="s">
        <v>1931</v>
      </c>
      <c r="C14" s="233" t="s">
        <v>2150</v>
      </c>
      <c r="D14" s="233" t="s">
        <v>2151</v>
      </c>
      <c r="E14" s="233" t="s">
        <v>2152</v>
      </c>
      <c r="F14" s="352">
        <v>4</v>
      </c>
      <c r="G14" s="353">
        <v>1</v>
      </c>
      <c r="H14" s="353">
        <v>1</v>
      </c>
      <c r="I14" s="354">
        <v>1</v>
      </c>
      <c r="J14" s="374">
        <v>4</v>
      </c>
      <c r="K14" s="338" t="s">
        <v>2153</v>
      </c>
      <c r="L14" s="375">
        <v>0.5</v>
      </c>
      <c r="M14" s="374">
        <v>2</v>
      </c>
      <c r="N14" s="338"/>
    </row>
    <row r="15" spans="1:28" ht="76.5">
      <c r="A15" s="5" t="s">
        <v>357</v>
      </c>
      <c r="B15" s="6" t="s">
        <v>1931</v>
      </c>
      <c r="C15" s="5" t="s">
        <v>571</v>
      </c>
      <c r="D15" s="5" t="s">
        <v>138</v>
      </c>
      <c r="E15" s="7" t="s">
        <v>2030</v>
      </c>
      <c r="F15" s="6">
        <v>4</v>
      </c>
      <c r="G15" s="6">
        <v>1</v>
      </c>
      <c r="H15" s="6">
        <v>1</v>
      </c>
      <c r="I15" s="8">
        <f>IF(G15=1,IF(H15&lt;3,1,2),IF(G15=2,IF(H15&lt;3,2,3),IF(G15=3,IF(H15&lt;2,2,IF(H15&lt;4,3,4)),IF(G15=4,IF(H15&lt;2,3,4)," "))))</f>
        <v>1</v>
      </c>
      <c r="J15" s="8">
        <f>IF(ISERROR(F15*I15),"",F15*I15)</f>
        <v>4</v>
      </c>
      <c r="K15" s="12" t="s">
        <v>573</v>
      </c>
      <c r="L15" s="6">
        <v>0.5</v>
      </c>
      <c r="M15" s="8">
        <f>IF(J15*L15=0,"",J15*L15)</f>
        <v>2</v>
      </c>
      <c r="N15" s="7"/>
    </row>
    <row r="16" spans="1:28" ht="127.5">
      <c r="A16" s="147" t="s">
        <v>2154</v>
      </c>
      <c r="B16" s="147" t="s">
        <v>2155</v>
      </c>
      <c r="C16" s="147" t="s">
        <v>2156</v>
      </c>
      <c r="D16" s="147" t="s">
        <v>2157</v>
      </c>
      <c r="E16" s="147" t="s">
        <v>2158</v>
      </c>
      <c r="F16" s="358">
        <v>4</v>
      </c>
      <c r="G16" s="242">
        <v>2</v>
      </c>
      <c r="H16" s="242">
        <v>2</v>
      </c>
      <c r="I16" s="334">
        <v>2</v>
      </c>
      <c r="J16" s="376">
        <v>8</v>
      </c>
      <c r="K16" s="233" t="s">
        <v>2159</v>
      </c>
      <c r="L16" s="336">
        <v>0.2</v>
      </c>
      <c r="M16" s="337">
        <v>1.6</v>
      </c>
      <c r="N16" s="147" t="s">
        <v>2160</v>
      </c>
      <c r="AA16" s="333"/>
      <c r="AB16" s="333"/>
    </row>
    <row r="17" spans="1:28" ht="63.75">
      <c r="A17" s="147" t="s">
        <v>2161</v>
      </c>
      <c r="B17" s="232" t="s">
        <v>2162</v>
      </c>
      <c r="C17" s="147" t="s">
        <v>2163</v>
      </c>
      <c r="D17" s="147" t="s">
        <v>2164</v>
      </c>
      <c r="E17" s="233" t="s">
        <v>2165</v>
      </c>
      <c r="F17" s="358">
        <v>4</v>
      </c>
      <c r="G17" s="242">
        <v>4</v>
      </c>
      <c r="H17" s="242">
        <v>1</v>
      </c>
      <c r="I17" s="334">
        <v>3</v>
      </c>
      <c r="J17" s="335">
        <v>12</v>
      </c>
      <c r="K17" s="338" t="s">
        <v>2166</v>
      </c>
      <c r="L17" s="336">
        <v>0.2</v>
      </c>
      <c r="M17" s="337">
        <v>2.4</v>
      </c>
      <c r="N17" s="338"/>
      <c r="O17" s="333"/>
      <c r="P17" s="333"/>
      <c r="Q17" s="333"/>
      <c r="R17" s="333"/>
      <c r="S17" s="333"/>
      <c r="T17" s="333"/>
      <c r="U17" s="333"/>
      <c r="V17" s="333"/>
      <c r="W17" s="333"/>
      <c r="X17" s="333"/>
      <c r="Y17" s="333"/>
      <c r="Z17" s="333"/>
      <c r="AA17" s="333"/>
      <c r="AB17" s="333"/>
    </row>
    <row r="18" spans="1:28" ht="76.5">
      <c r="A18" s="147" t="s">
        <v>2167</v>
      </c>
      <c r="B18" s="232" t="s">
        <v>2168</v>
      </c>
      <c r="C18" s="233" t="s">
        <v>2169</v>
      </c>
      <c r="D18" s="233" t="s">
        <v>2170</v>
      </c>
      <c r="E18" s="233" t="s">
        <v>2171</v>
      </c>
      <c r="F18" s="242">
        <v>3</v>
      </c>
      <c r="G18" s="242">
        <v>4</v>
      </c>
      <c r="H18" s="242">
        <v>1</v>
      </c>
      <c r="I18" s="334">
        <v>3</v>
      </c>
      <c r="J18" s="335">
        <v>9</v>
      </c>
      <c r="K18" s="233" t="s">
        <v>2172</v>
      </c>
      <c r="L18" s="377">
        <v>1</v>
      </c>
      <c r="M18" s="335">
        <v>9</v>
      </c>
      <c r="N18" s="338"/>
      <c r="O18" s="333"/>
      <c r="P18" s="333"/>
      <c r="Q18" s="333"/>
      <c r="R18" s="333"/>
      <c r="S18" s="333"/>
      <c r="T18" s="333"/>
      <c r="U18" s="333"/>
      <c r="V18" s="333"/>
      <c r="W18" s="333"/>
      <c r="X18" s="333"/>
      <c r="Y18" s="333"/>
      <c r="Z18" s="333"/>
    </row>
    <row r="19" spans="1:28" ht="89.25">
      <c r="A19" s="147" t="s">
        <v>2173</v>
      </c>
      <c r="B19" s="232" t="s">
        <v>2174</v>
      </c>
      <c r="C19" s="338" t="s">
        <v>2175</v>
      </c>
      <c r="D19" s="338" t="s">
        <v>2176</v>
      </c>
      <c r="E19" s="338" t="s">
        <v>2177</v>
      </c>
      <c r="F19" s="242">
        <v>3</v>
      </c>
      <c r="G19" s="242">
        <v>4</v>
      </c>
      <c r="H19" s="242">
        <v>1</v>
      </c>
      <c r="I19" s="334">
        <v>3</v>
      </c>
      <c r="J19" s="335">
        <v>9</v>
      </c>
      <c r="K19" s="233" t="s">
        <v>2178</v>
      </c>
      <c r="L19" s="373">
        <v>0.5</v>
      </c>
      <c r="M19" s="337">
        <v>4.5</v>
      </c>
      <c r="N19" s="360"/>
      <c r="O19" s="333"/>
      <c r="P19" s="333"/>
      <c r="Q19" s="333"/>
      <c r="R19" s="333"/>
      <c r="S19" s="333"/>
      <c r="T19" s="333"/>
      <c r="U19" s="333"/>
      <c r="V19" s="333"/>
      <c r="W19" s="333"/>
      <c r="X19" s="333"/>
      <c r="Y19" s="333"/>
      <c r="Z19" s="333"/>
    </row>
    <row r="20" spans="1:28" ht="63.75">
      <c r="A20" s="147" t="s">
        <v>2179</v>
      </c>
      <c r="B20" s="232" t="s">
        <v>2180</v>
      </c>
      <c r="C20" s="147" t="s">
        <v>2181</v>
      </c>
      <c r="D20" s="233" t="s">
        <v>2182</v>
      </c>
      <c r="E20" s="233" t="s">
        <v>2183</v>
      </c>
      <c r="F20" s="242">
        <v>3</v>
      </c>
      <c r="G20" s="242">
        <v>4</v>
      </c>
      <c r="H20" s="242">
        <v>1</v>
      </c>
      <c r="I20" s="334">
        <v>3</v>
      </c>
      <c r="J20" s="335">
        <v>9</v>
      </c>
      <c r="K20" s="233" t="s">
        <v>2184</v>
      </c>
      <c r="L20" s="336">
        <v>0.2</v>
      </c>
      <c r="M20" s="337">
        <v>1.8</v>
      </c>
      <c r="N20" s="360"/>
      <c r="O20" s="333"/>
      <c r="P20" s="333"/>
      <c r="Q20" s="333"/>
      <c r="R20" s="333"/>
      <c r="S20" s="333"/>
      <c r="T20" s="333"/>
      <c r="U20" s="333"/>
      <c r="V20" s="333"/>
      <c r="W20" s="333"/>
      <c r="X20" s="333"/>
      <c r="Y20" s="333"/>
      <c r="Z20" s="333"/>
    </row>
    <row r="21" spans="1:28" ht="51">
      <c r="A21" s="147" t="s">
        <v>2185</v>
      </c>
      <c r="B21" s="232" t="s">
        <v>2186</v>
      </c>
      <c r="C21" s="147" t="s">
        <v>2187</v>
      </c>
      <c r="D21" s="147" t="s">
        <v>2188</v>
      </c>
      <c r="E21" s="147" t="s">
        <v>2189</v>
      </c>
      <c r="F21" s="242">
        <v>3</v>
      </c>
      <c r="G21" s="242">
        <v>1</v>
      </c>
      <c r="H21" s="242">
        <v>4</v>
      </c>
      <c r="I21" s="334">
        <v>2</v>
      </c>
      <c r="J21" s="376">
        <v>6</v>
      </c>
      <c r="K21" s="338" t="s">
        <v>2190</v>
      </c>
      <c r="L21" s="336">
        <v>0.2</v>
      </c>
      <c r="M21" s="337">
        <v>1.2</v>
      </c>
      <c r="N21" s="338"/>
    </row>
    <row r="22" spans="1:28" ht="63.75">
      <c r="A22" s="147" t="s">
        <v>2191</v>
      </c>
      <c r="B22" s="232" t="s">
        <v>2192</v>
      </c>
      <c r="C22" s="147" t="s">
        <v>2193</v>
      </c>
      <c r="D22" s="233" t="s">
        <v>2194</v>
      </c>
      <c r="E22" s="233" t="s">
        <v>2195</v>
      </c>
      <c r="F22" s="242">
        <v>3</v>
      </c>
      <c r="G22" s="242">
        <v>1</v>
      </c>
      <c r="H22" s="242">
        <v>4</v>
      </c>
      <c r="I22" s="334">
        <v>2</v>
      </c>
      <c r="J22" s="376">
        <v>6</v>
      </c>
      <c r="K22" s="233" t="s">
        <v>2196</v>
      </c>
      <c r="L22" s="336">
        <v>0.2</v>
      </c>
      <c r="M22" s="337">
        <v>1.2</v>
      </c>
      <c r="N22" s="360"/>
    </row>
    <row r="23" spans="1:28" ht="63.75">
      <c r="A23" s="147" t="s">
        <v>2197</v>
      </c>
      <c r="B23" s="224" t="s">
        <v>2198</v>
      </c>
      <c r="C23" s="147" t="s">
        <v>2199</v>
      </c>
      <c r="D23" s="147" t="s">
        <v>2200</v>
      </c>
      <c r="E23" s="147" t="s">
        <v>2201</v>
      </c>
      <c r="F23" s="358">
        <v>4</v>
      </c>
      <c r="G23" s="242">
        <v>1</v>
      </c>
      <c r="H23" s="242">
        <v>4</v>
      </c>
      <c r="I23" s="334">
        <v>2</v>
      </c>
      <c r="J23" s="376">
        <v>8</v>
      </c>
      <c r="K23" s="338" t="s">
        <v>2202</v>
      </c>
      <c r="L23" s="373">
        <v>0.5</v>
      </c>
      <c r="M23" s="362">
        <v>4</v>
      </c>
      <c r="N23" s="147" t="s">
        <v>1977</v>
      </c>
    </row>
    <row r="24" spans="1:28" ht="63.75">
      <c r="A24" s="147" t="s">
        <v>2203</v>
      </c>
      <c r="B24" s="224" t="s">
        <v>2204</v>
      </c>
      <c r="C24" s="147" t="s">
        <v>2205</v>
      </c>
      <c r="D24" s="360" t="s">
        <v>2206</v>
      </c>
      <c r="E24" s="147" t="s">
        <v>2207</v>
      </c>
      <c r="F24" s="358">
        <v>4</v>
      </c>
      <c r="G24" s="242">
        <v>1</v>
      </c>
      <c r="H24" s="242">
        <v>4</v>
      </c>
      <c r="I24" s="334">
        <v>2</v>
      </c>
      <c r="J24" s="376">
        <v>8</v>
      </c>
      <c r="K24" s="338" t="s">
        <v>2208</v>
      </c>
      <c r="L24" s="373">
        <v>0.5</v>
      </c>
      <c r="M24" s="362">
        <v>4</v>
      </c>
      <c r="N24" s="338"/>
    </row>
    <row r="25" spans="1:28" ht="51">
      <c r="A25" s="147" t="s">
        <v>2209</v>
      </c>
      <c r="B25" s="224" t="s">
        <v>2210</v>
      </c>
      <c r="C25" s="147" t="s">
        <v>2211</v>
      </c>
      <c r="D25" s="147" t="s">
        <v>2212</v>
      </c>
      <c r="E25" s="147" t="s">
        <v>2213</v>
      </c>
      <c r="F25" s="358">
        <v>4</v>
      </c>
      <c r="G25" s="242">
        <v>1</v>
      </c>
      <c r="H25" s="242">
        <v>4</v>
      </c>
      <c r="I25" s="334">
        <v>2</v>
      </c>
      <c r="J25" s="376">
        <v>8</v>
      </c>
      <c r="K25" s="338" t="s">
        <v>2214</v>
      </c>
      <c r="L25" s="336">
        <v>0.2</v>
      </c>
      <c r="M25" s="337">
        <v>1.6</v>
      </c>
      <c r="N25" s="338"/>
    </row>
    <row r="26" spans="1:28" ht="165.75">
      <c r="A26" s="147" t="s">
        <v>2215</v>
      </c>
      <c r="B26" s="224" t="s">
        <v>2216</v>
      </c>
      <c r="C26" s="147" t="s">
        <v>2217</v>
      </c>
      <c r="D26" s="147" t="s">
        <v>2218</v>
      </c>
      <c r="E26" s="147" t="s">
        <v>2219</v>
      </c>
      <c r="F26" s="358">
        <v>4</v>
      </c>
      <c r="G26" s="242">
        <v>1</v>
      </c>
      <c r="H26" s="242">
        <v>4</v>
      </c>
      <c r="I26" s="334">
        <v>2</v>
      </c>
      <c r="J26" s="378">
        <v>8</v>
      </c>
      <c r="K26" s="338" t="s">
        <v>2220</v>
      </c>
      <c r="L26" s="379">
        <v>0.2</v>
      </c>
      <c r="M26" s="337">
        <v>1.6</v>
      </c>
      <c r="N26" s="338"/>
    </row>
    <row r="27" spans="1:28" ht="89.25">
      <c r="A27" s="147" t="s">
        <v>2221</v>
      </c>
      <c r="B27" s="224" t="s">
        <v>2222</v>
      </c>
      <c r="C27" s="147" t="s">
        <v>2223</v>
      </c>
      <c r="D27" s="147" t="s">
        <v>2224</v>
      </c>
      <c r="E27" s="147" t="s">
        <v>2225</v>
      </c>
      <c r="F27" s="358">
        <v>4</v>
      </c>
      <c r="G27" s="242">
        <v>1</v>
      </c>
      <c r="H27" s="242">
        <v>4</v>
      </c>
      <c r="I27" s="334">
        <v>2</v>
      </c>
      <c r="J27" s="378">
        <v>8</v>
      </c>
      <c r="K27" s="338" t="s">
        <v>2226</v>
      </c>
      <c r="L27" s="379">
        <v>0.2</v>
      </c>
      <c r="M27" s="337">
        <v>1.6</v>
      </c>
      <c r="N27" s="338"/>
    </row>
    <row r="28" spans="1:28" ht="102">
      <c r="A28" s="147" t="s">
        <v>2227</v>
      </c>
      <c r="B28" s="224" t="s">
        <v>2228</v>
      </c>
      <c r="C28" s="147" t="s">
        <v>2229</v>
      </c>
      <c r="D28" s="147" t="s">
        <v>2230</v>
      </c>
      <c r="E28" s="147" t="s">
        <v>2231</v>
      </c>
      <c r="F28" s="358">
        <v>4</v>
      </c>
      <c r="G28" s="242">
        <v>1</v>
      </c>
      <c r="H28" s="242">
        <v>4</v>
      </c>
      <c r="I28" s="334">
        <v>2</v>
      </c>
      <c r="J28" s="378">
        <v>8</v>
      </c>
      <c r="K28" s="338" t="s">
        <v>2232</v>
      </c>
      <c r="L28" s="379">
        <v>0.2</v>
      </c>
      <c r="M28" s="337">
        <v>1.6</v>
      </c>
      <c r="N28" s="338"/>
    </row>
    <row r="29" spans="1:28" ht="12.75"/>
    <row r="30" spans="1:28" ht="12.75"/>
    <row r="31" spans="1:28" ht="12.75"/>
    <row r="32" spans="1:28" ht="12.75"/>
    <row r="33" ht="12.75"/>
    <row r="34" ht="12.75"/>
    <row r="35" ht="12.75"/>
    <row r="36" ht="12.75"/>
    <row r="37" ht="12.75"/>
    <row r="38" ht="12.75"/>
    <row r="39" ht="12.75"/>
    <row r="40" ht="12.75"/>
    <row r="41" ht="12.75"/>
    <row r="42" ht="12.75"/>
    <row r="43" ht="12.75"/>
    <row r="44" ht="12.75"/>
    <row r="45" ht="12.75"/>
    <row r="46" ht="12.75"/>
    <row r="47" ht="12.75"/>
    <row r="48" ht="12.75"/>
    <row r="49" ht="12.75"/>
    <row r="50" ht="12.75"/>
    <row r="51" ht="12.75"/>
    <row r="52" ht="12.75"/>
    <row r="53" ht="12.75"/>
    <row r="54" ht="12.75"/>
    <row r="55" ht="12.75"/>
    <row r="56" ht="12.75"/>
    <row r="57" ht="12.75"/>
    <row r="58" ht="12.75"/>
    <row r="59" ht="12.75"/>
    <row r="60" ht="12.75"/>
    <row r="61" ht="12.75"/>
    <row r="62" ht="12.75"/>
    <row r="63" ht="12.75"/>
    <row r="64"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row r="988" ht="12.75"/>
    <row r="989" ht="12.75"/>
    <row r="990" ht="12.75"/>
    <row r="991" ht="12.75"/>
    <row r="992" ht="12.75"/>
    <row r="993" ht="12.75"/>
    <row r="994" ht="12.75"/>
  </sheetData>
  <autoFilter ref="A1:Z28" xr:uid="{00000000-0009-0000-0000-000004000000}"/>
  <conditionalFormatting sqref="F28">
    <cfRule type="cellIs" dxfId="8" priority="1" operator="equal">
      <formula>4</formula>
    </cfRule>
  </conditionalFormatting>
  <conditionalFormatting sqref="J28 M28">
    <cfRule type="cellIs" dxfId="7" priority="6" operator="greaterThanOrEqual">
      <formula>13</formula>
    </cfRule>
    <cfRule type="cellIs" dxfId="6" priority="7" operator="between">
      <formula>9</formula>
      <formula>12</formula>
    </cfRule>
    <cfRule type="cellIs" dxfId="5" priority="8" operator="between">
      <formula>5</formula>
      <formula>8.9</formula>
    </cfRule>
    <cfRule type="cellIs" dxfId="4" priority="9" operator="lessThan">
      <formula>5</formula>
    </cfRule>
  </conditionalFormatting>
  <conditionalFormatting sqref="L28">
    <cfRule type="cellIs" dxfId="3" priority="2" operator="equal">
      <formula>1</formula>
    </cfRule>
    <cfRule type="cellIs" dxfId="2" priority="3" operator="equal">
      <formula>0.5</formula>
    </cfRule>
    <cfRule type="cellIs" dxfId="1" priority="4" operator="equal">
      <formula>0.2</formula>
    </cfRule>
    <cfRule type="cellIs" dxfId="0" priority="5" operator="equal">
      <formula>0.05</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6">
        <x14:dataValidation type="list" allowBlank="1" xr:uid="{00000000-0002-0000-0400-000000000000}">
          <x14:formula1>
            <xm:f>'Echelle de cotation'!$A$3:$B$6</xm:f>
          </x14:formula1>
          <xm:sqref>G15</xm:sqref>
        </x14:dataValidation>
        <x14:dataValidation type="list" allowBlank="1" xr:uid="{00000000-0002-0000-0400-000001000000}">
          <x14:formula1>
            <xm:f>'Echelle de cotation'!$A$9:$B$12</xm:f>
          </x14:formula1>
          <xm:sqref>F15</xm:sqref>
        </x14:dataValidation>
        <x14:dataValidation type="list" allowBlank="1" xr:uid="{00000000-0002-0000-0400-000002000000}">
          <x14:formula1>
            <xm:f>'Echelle de cotation'!$A$20:$B$24</xm:f>
          </x14:formula1>
          <xm:sqref>H15</xm:sqref>
        </x14:dataValidation>
        <x14:dataValidation type="list" allowBlank="1" xr:uid="{00000000-0002-0000-0400-000003000000}">
          <x14:formula1>
            <xm:f>'Echelle de cotation'!$D$3:$D$97</xm:f>
          </x14:formula1>
          <xm:sqref>D15</xm:sqref>
        </x14:dataValidation>
        <x14:dataValidation type="list" allowBlank="1" xr:uid="{00000000-0002-0000-0400-000004000000}">
          <x14:formula1>
            <xm:f>'Echelle de cotation'!$A$15:$B$18</xm:f>
          </x14:formula1>
          <xm:sqref>L15</xm:sqref>
        </x14:dataValidation>
        <x14:dataValidation type="list" allowBlank="1" xr:uid="{00000000-0002-0000-0400-000005000000}">
          <x14:formula1>
            <xm:f>'Echelle de cotation'!$F$3:$F$20</xm:f>
          </x14:formula1>
          <xm:sqref>A15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EvRP</vt:lpstr>
      <vt:lpstr>PAPRIPACT</vt:lpstr>
      <vt:lpstr>Echelle de cotation</vt:lpstr>
      <vt:lpstr>Relevé EvRP</vt:lpstr>
      <vt:lpstr>Risques supprimés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Karine ROLLAND</dc:creator>
  <cp:lastModifiedBy>Karine ROLLAND</cp:lastModifiedBy>
  <cp:lastPrinted>2024-08-05T11:53:41Z</cp:lastPrinted>
  <dcterms:created xsi:type="dcterms:W3CDTF">2024-06-21T12:06:01Z</dcterms:created>
  <dcterms:modified xsi:type="dcterms:W3CDTF">2024-08-05T11:53:50Z</dcterms:modified>
</cp:coreProperties>
</file>